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SECRETARIA GENERAL DEL GADPPz\SECRETARIA GENERAL 2021\PROCESO DE RENDICION DE CUENTAS 2020 S.G\FORMULARIO RC-2020\"/>
    </mc:Choice>
  </mc:AlternateContent>
  <bookViews>
    <workbookView xWindow="0" yWindow="0" windowWidth="20490" windowHeight="7050" firstSheet="2" activeTab="2"/>
  </bookViews>
  <sheets>
    <sheet name="REVISADO FINAL (2)" sheetId="2" state="hidden" r:id="rId1"/>
    <sheet name="R.C.GADPPZ.-AÑO 2020" sheetId="1" state="hidden" r:id="rId2"/>
    <sheet name="R.C.GADPPZ.-AÑO 2020 19-5-2021" sheetId="3" r:id="rId3"/>
  </sheets>
  <definedNames>
    <definedName name="_xlnm.Print_Area" localSheetId="1">'R.C.GADPPZ.-AÑO 2020'!$A$1:$K$308</definedName>
    <definedName name="_xlnm.Print_Area" localSheetId="2">'R.C.GADPPZ.-AÑO 2020 19-5-2021'!$A$1:$K$303</definedName>
    <definedName name="_xlnm.Print_Titles" localSheetId="1">'R.C.GADPPZ.-AÑO 2020'!$1:$1</definedName>
    <definedName name="_xlnm.Print_Titles" localSheetId="2">'R.C.GADPPZ.-AÑO 2020 19-5-2021'!$1:$2</definedName>
  </definedNames>
  <calcPr calcId="162913"/>
</workbook>
</file>

<file path=xl/calcChain.xml><?xml version="1.0" encoding="utf-8"?>
<calcChain xmlns="http://schemas.openxmlformats.org/spreadsheetml/2006/main">
  <c r="D149" i="3" l="1"/>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0" i="3"/>
  <c r="C103" i="3"/>
  <c r="B103" i="3"/>
  <c r="D102" i="3"/>
  <c r="D101" i="3"/>
  <c r="D100" i="3"/>
  <c r="D99" i="3"/>
  <c r="D98" i="3"/>
  <c r="I61" i="3"/>
  <c r="I60" i="3"/>
  <c r="D103" i="3" l="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0" i="1"/>
  <c r="C103" i="1"/>
  <c r="B103" i="1"/>
  <c r="D102" i="1"/>
  <c r="D101" i="1"/>
  <c r="D100" i="1"/>
  <c r="D99" i="1"/>
  <c r="D98" i="1"/>
  <c r="D103" i="1" l="1"/>
  <c r="I61" i="1" l="1"/>
  <c r="I60" i="1"/>
</calcChain>
</file>

<file path=xl/sharedStrings.xml><?xml version="1.0" encoding="utf-8"?>
<sst xmlns="http://schemas.openxmlformats.org/spreadsheetml/2006/main" count="1764" uniqueCount="586">
  <si>
    <t xml:space="preserve">DATOS GENERALES </t>
  </si>
  <si>
    <t>Nombre del Gobierno Autónomo Descentralizado.</t>
  </si>
  <si>
    <t>Período del cual rinde cuentas:</t>
  </si>
  <si>
    <t>FUNCION A LA QUE PERTENECE</t>
  </si>
  <si>
    <t>PONGA SI O NO</t>
  </si>
  <si>
    <t>Función Ejecutiva</t>
  </si>
  <si>
    <t>Función Legislativa</t>
  </si>
  <si>
    <t>Función Judicial</t>
  </si>
  <si>
    <t>Función de Transparencia y Control Social</t>
  </si>
  <si>
    <t>Función Electoral</t>
  </si>
  <si>
    <t>GADS</t>
  </si>
  <si>
    <t>NIVEL DE GOBIERNO:</t>
  </si>
  <si>
    <t>Provincia:</t>
  </si>
  <si>
    <t>Cantonal</t>
  </si>
  <si>
    <t>Parroquial</t>
  </si>
  <si>
    <t>DOMICILIO DE LA INSTITUCIÓN</t>
  </si>
  <si>
    <t>Cantón:</t>
  </si>
  <si>
    <t>Parroquia:</t>
  </si>
  <si>
    <t xml:space="preserve">Cabecera Cantonal: </t>
  </si>
  <si>
    <t>Dirección:</t>
  </si>
  <si>
    <t>Correo electrónico institucional:</t>
  </si>
  <si>
    <t>Página web:</t>
  </si>
  <si>
    <t>Teléfonos:</t>
  </si>
  <si>
    <t>N.- RUC:</t>
  </si>
  <si>
    <t>REPRESENTANTE LEGAL DEL GAD:</t>
  </si>
  <si>
    <t>Nombre del representante legal del GAD:</t>
  </si>
  <si>
    <t>Cargo del representante legal del GAD:</t>
  </si>
  <si>
    <t>Fecha de designación:</t>
  </si>
  <si>
    <t>Correo electrónico:</t>
  </si>
  <si>
    <t>RESPONSABLE  DEL PROCESO DE RENDICION DE CUENTAS:</t>
  </si>
  <si>
    <t>Nombre del responsable:</t>
  </si>
  <si>
    <t>Cargo:</t>
  </si>
  <si>
    <t>RESPONSABLE DEL REGISTRO DEL INFORME DE RENDICION DE CUENTAS EN EL SISTEMA:</t>
  </si>
  <si>
    <t>COBERTURA INSTITUCIONAL (En el caso de contar con administraciones territoriales que manejen fondos).</t>
  </si>
  <si>
    <t>CANTIDAD DE ADMINISTRACIONES TERRITORIALES:</t>
  </si>
  <si>
    <t>NOMBRE</t>
  </si>
  <si>
    <t>COBERTURA</t>
  </si>
  <si>
    <t>CONTENIDOS  ESPECÍFICOS</t>
  </si>
  <si>
    <t>IDENTIFIQUE LAS METAS DEL POA QUE CORRESPONDEN A CADA FUNCION</t>
  </si>
  <si>
    <t>OBSERVACIONES</t>
  </si>
  <si>
    <t xml:space="preserve"> </t>
  </si>
  <si>
    <t>DETALLE PRINCIPALES RESULTADOS OBTENIDOS</t>
  </si>
  <si>
    <t>GÉNERO</t>
  </si>
  <si>
    <t>PARTICIPACIÓN CIUDADANA:</t>
  </si>
  <si>
    <t>SISTEMA DE PARTICIPACIÓN CIUDADANA Art. 304</t>
  </si>
  <si>
    <t>PONGA SI o NO</t>
  </si>
  <si>
    <t>LINK AL MEDIO DE VERIFICACIÓN PUBLICADO EN LA PAG. WEB DE LA INSTITUCIÓN</t>
  </si>
  <si>
    <t>MECANISMOS DE PARTICIPACION CIUDADANA:</t>
  </si>
  <si>
    <t>Audiencia pública</t>
  </si>
  <si>
    <t>Cabildo popular</t>
  </si>
  <si>
    <t>Consejo de planificación local</t>
  </si>
  <si>
    <t>Silla vacía</t>
  </si>
  <si>
    <t>Consejos Consultivos</t>
  </si>
  <si>
    <t>Otros</t>
  </si>
  <si>
    <t>MECANISMOS DE CONTROL SOCIAL:</t>
  </si>
  <si>
    <t>Se refiere a los mecanismos de control social que ha generado la ciudadanía en el período del cual rinden cuentas, respecto de la gestión institucional:</t>
  </si>
  <si>
    <t>Mecanismos de  control social generados por la comunidad</t>
  </si>
  <si>
    <t>NUMERO DE MECANISMOS</t>
  </si>
  <si>
    <t>Veedurías ciudadanas</t>
  </si>
  <si>
    <t>Observatorios ciudadanos</t>
  </si>
  <si>
    <t>Defensorías comunitarias</t>
  </si>
  <si>
    <t>Comités de usuarios de servicios</t>
  </si>
  <si>
    <t xml:space="preserve"> RENDICION DE CUENTAS</t>
  </si>
  <si>
    <t>PROCESO</t>
  </si>
  <si>
    <t>PROCESO DE RENDICIÓN DE CUENTAS</t>
  </si>
  <si>
    <t>PONGA SI O  NO</t>
  </si>
  <si>
    <t>DESCRIBA LA EJECUCIÓN DE ESTE MOMENTO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</si>
  <si>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</si>
  <si>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</si>
  <si>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</si>
  <si>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</si>
  <si>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</si>
  <si>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</si>
  <si>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INDIQUE EL PORCENTAJE DEL PPTO. DEL PAUTAJE QUE SE DESTINO A MEDIOS LOCALES Y REGIONALES</t>
  </si>
  <si>
    <t>PONGA EL PORCENTAJE DEL PPTO. DEL PAUTAJE QUE SE DESTINÓ A MEDIOS NACIONAL</t>
  </si>
  <si>
    <t>Radio:</t>
  </si>
  <si>
    <t xml:space="preserve">Prensa: </t>
  </si>
  <si>
    <t xml:space="preserve">Televisión: </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</si>
  <si>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</si>
  <si>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</si>
  <si>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</si>
  <si>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</si>
  <si>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 en el literal m, del Art. 7 de la LOTAIP</t>
  </si>
  <si>
    <t>NO</t>
  </si>
  <si>
    <t>PRESUPUESTO CODIFICADO</t>
  </si>
  <si>
    <t>TOTALES PLANIFICADOS</t>
  </si>
  <si>
    <t>TOTALES CUMPLIDOS</t>
  </si>
  <si>
    <t>TOTAL PRESUPUESTO INSTITUCIONAL</t>
  </si>
  <si>
    <t>GASTO CORRIENTE PLANIFICADO</t>
  </si>
  <si>
    <t>GASTO CORRIENTE EJECUTADO</t>
  </si>
  <si>
    <t>GASTO DE INVERSIÓN PLANIFICADO</t>
  </si>
  <si>
    <t>GASTO DE INVERSIÓN EJECUTADO</t>
  </si>
  <si>
    <t>En el caso de existir obras públicas  (obras de arrastre) de la administración anterior (referida al período del ejercicio fiscal anterior) que se encuentren ejecutando.</t>
  </si>
  <si>
    <t xml:space="preserve">DESCRIPCIÓN DE OBRAS PÚBLICAS </t>
  </si>
  <si>
    <t>VALOR</t>
  </si>
  <si>
    <t>ESTADO ACTUAL</t>
  </si>
  <si>
    <t>Medios de verificación</t>
  </si>
  <si>
    <t>FASES DEL PRESUPUESTO PARTICIPATIVO</t>
  </si>
  <si>
    <t>Monto Planificado</t>
  </si>
  <si>
    <t>Monto Ejecutado</t>
  </si>
  <si>
    <t>Total de presupuesto de la institución</t>
  </si>
  <si>
    <t>Porcentaje de Presupuesto asignado para Presupuestos participativos</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</si>
  <si>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</si>
  <si>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</si>
  <si>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</si>
  <si>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</si>
  <si>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</si>
  <si>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</si>
  <si>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</si>
  <si>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</si>
  <si>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</si>
  <si>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</si>
  <si>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</si>
  <si>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</si>
  <si>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</si>
  <si>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</si>
  <si>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</si>
  <si>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</si>
  <si>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</si>
  <si>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</si>
  <si>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</si>
  <si>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</si>
  <si>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</si>
  <si>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</si>
  <si>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</si>
  <si>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</si>
  <si>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</si>
  <si>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VALOR TOTAL</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</si>
  <si>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</si>
  <si>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</si>
  <si>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</si>
  <si>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</si>
  <si>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</si>
  <si>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MEDIOS DE VERIFICACION</t>
  </si>
  <si>
    <t>Eliminar estas filas</t>
  </si>
  <si>
    <t xml:space="preserve">INDICADOR DE LA META POA </t>
  </si>
  <si>
    <t>No. DE META</t>
  </si>
  <si>
    <t>DESCRIPCION</t>
  </si>
  <si>
    <t>RESULTADOS POR META</t>
  </si>
  <si>
    <t>DESCRIPCIÓN DE RESULTADO POA POR META</t>
  </si>
  <si>
    <t>DESCRIBA LA POLÍTICA IMPLEMENTADA</t>
  </si>
  <si>
    <t>Políticas públicas interculturales</t>
  </si>
  <si>
    <t>Políticas públicas de discapacidades</t>
  </si>
  <si>
    <t>Políticas públicas de género</t>
  </si>
  <si>
    <t>Políticas públicas de movilidad humana</t>
  </si>
  <si>
    <t>RESULTADOS DE LA IMPLEMENTACIÓN DE LA SUGERENCIA CIUDADANA</t>
  </si>
  <si>
    <t>SUGERENCIA DE LA COMUNIDAD</t>
  </si>
  <si>
    <t>EJECUCION PROGRAMÁTICA</t>
  </si>
  <si>
    <t>CUMPLIMIENTO DEL PLAN DE SUGERENCIAS CIUDADANAS DEL AÑO ANTERIOR IMPLEMENTADAS EN LA GESTIÓN INSTITUCIONAL</t>
  </si>
  <si>
    <t>PRESUPUESTO EJECUTADO</t>
  </si>
  <si>
    <t>% EJECUCIÓN DEL PRESUPUESTO</t>
  </si>
  <si>
    <t>LINK AL MEDIO DE VERIFICACIÓN</t>
  </si>
  <si>
    <t>CUMPLIMIENTO DE LA EJECUCION PRESUPUESTARIA</t>
  </si>
  <si>
    <t>Describa los resultados alcanzados por el Sistema de Participación:</t>
  </si>
  <si>
    <t>Se refiere a los mecanismos de participación ciudadana activados en el período del cual rinden cuentas:</t>
  </si>
  <si>
    <t>Instancia de Participación</t>
  </si>
  <si>
    <t>DESCRIBA LOS LOGROS ALCANZADOS EN EL AÑO:</t>
  </si>
  <si>
    <t>ASAMBLEA CIUDADANA</t>
  </si>
  <si>
    <t>Se refiere a La articulación del GAD con la Asamblea ciudadana en la gestión de lo público:</t>
  </si>
  <si>
    <t>FASE 1: Planificación y facilitación del proceso desde la asamblea ciudadana.</t>
  </si>
  <si>
    <t xml:space="preserve">FASE 2: Evaluación de la gestión y redacción del informe de la institución. </t>
  </si>
  <si>
    <t>FASE 3: 
Evaluación ciudadana del informe institucional.</t>
  </si>
  <si>
    <t>FASE 4: Incorporación de la opinión ciudadana, 
retroalimentación y seguimiento.</t>
  </si>
  <si>
    <t>2. La comisión liderada por el GAD llenó el Formulario de Informe de Rendición de Cuentas establecido por el CPCCS.</t>
  </si>
  <si>
    <t>Adjunte el Plan de trabajo de las Sugerencias ciudadanas</t>
  </si>
  <si>
    <t>ESPACIOS - MECANISMOS DE  PARTICIPACIÓN CIUDADANA</t>
  </si>
  <si>
    <t>MECANISMOS - ESPACIOS DE PARTICIPACIÓN</t>
  </si>
  <si>
    <t xml:space="preserve">
¿En que fases de la planificación participaron las Asambleas Ciudadanas y cómo?</t>
  </si>
  <si>
    <t>QUÉ OTROS ACTORES PARTICIPARON:</t>
  </si>
  <si>
    <t>Se realizó la definición participativa de prioridades de inversión del año siguiente:</t>
  </si>
  <si>
    <t>CON QUÉ ACTOR SE REALIZÓ:</t>
  </si>
  <si>
    <t xml:space="preserve">SE DISCUTIÓ DESDE: </t>
  </si>
  <si>
    <t>Para la elaboración de los programas, subprogramas y proyectos se incorporó la priorización de la inversión que realizó la población del territorio:</t>
  </si>
  <si>
    <t>Describa los programas y proyectos generados a partir de la priorización participativa de la inversión:</t>
  </si>
  <si>
    <t>% de Avance de la implementación del programa/proyecto
(0-25, 26-50, 51-75 y 76-100)</t>
  </si>
  <si>
    <t>El anteproyecto del presupuesto participativo se presentó al Legislativo del GAD hasta el</t>
  </si>
  <si>
    <t>Una vez que el legislativo aprobó el anteproyecto del presupuesto participativo se dio a conocer a la ciudadanía</t>
  </si>
  <si>
    <t>PONGA SI / NO</t>
  </si>
  <si>
    <t>A TRAVÉS DE QUÉ MEDIO:</t>
  </si>
  <si>
    <t>Descriptivo</t>
  </si>
  <si>
    <t>DESCRIBA LOS OBJETIVOS DEL PLAN DE DESARROLLO DE SU TERRITORIO</t>
  </si>
  <si>
    <t xml:space="preserve">ELIJA TIPO DE COMPETENCIAS EXCLUSIVAS / COMPETENCIAS CONCURRENTES </t>
  </si>
  <si>
    <t>PORCENTAJE DE CUMPLIMIENTO DE GESTION</t>
  </si>
  <si>
    <t>DESCRIPCIÓN DE COMO APORTA EL RESULTADO ALCANZADO AL LOGRO DEL PLAN DE DESARROLLO</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</si>
  <si>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</si>
  <si>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</si>
  <si>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</si>
  <si>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</si>
  <si>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</si>
  <si>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</si>
  <si>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PORCENTAJE DE AVANCE</t>
  </si>
  <si>
    <t>DESCRIBA LOS RESULTADOS ALCANZADOS</t>
  </si>
  <si>
    <t>PORCENTAJE DE AVANCE DE LA IMPLEMENTACIÓN</t>
  </si>
  <si>
    <t>MEDIO DE VERIFICACION</t>
  </si>
  <si>
    <t>Asamblea Ciudadana
Instancia de Participación Ciudadana / Asamblea del Sistema de Participación</t>
  </si>
  <si>
    <t xml:space="preserve">El anteproyecto del presupuesto participativo se dio a conocer del 20 al 31 de octubre: </t>
  </si>
  <si>
    <t xml:space="preserve">IDENTIFIQUE A QUÉ GRUPO DE ATENCIÓN PRIORITARIA: </t>
  </si>
  <si>
    <t>EXPLIQUE COMO APORTA EL RESULTADO AL CUMPLIMIENTO DE LAS AGENDAS DE IGUALDAD</t>
  </si>
  <si>
    <t xml:space="preserve">
El GAD planificó la gestión  del territorio con la participación de la Asamblea ciudadana SI / NO</t>
  </si>
  <si>
    <t>DESCRIPTIVO</t>
  </si>
  <si>
    <r>
      <t xml:space="preserve">¿Qué actores o grupos ciudadanos están representados en las ASAMBLEA CIUDADANA LOCAL?
</t>
    </r>
    <r>
      <rPr>
        <sz val="10"/>
        <rFont val="Calibri"/>
        <family val="2"/>
        <scheme val="minor"/>
      </rPr>
      <t>Puede seleccionar varios</t>
    </r>
  </si>
  <si>
    <t>REPRESENTACIÓN TERRITORIAL
GRUPOS DE INTERES ESPECÍFICO
GRUPOS DE ATENCIÓN PRIORITARIA
GREMIAL
SOCIO ORGANIZATIVA
UNIDADES BÁSICAS DE PARTICIPACIÓN
GRUPOS ETARIOS
OTROS</t>
  </si>
  <si>
    <t>DESCRIBA LOS LOGROS Y DIFICULTADES EN LA ARTICULACIÓN CON LA ASAMBLEA, EN EL PRESENTE PERIÓDO:</t>
  </si>
  <si>
    <t>Adjuntar el Listado presentado por la ciudadanía con el recibido del GAD</t>
  </si>
  <si>
    <t xml:space="preserve">2. La instancia de participación del territorio / GAD creó el equipo técnico mixto y paritario (ciudadanos y autoridades/técnicos del GAD) que se encargará de organizar y facilitar el proceso. </t>
  </si>
  <si>
    <t>Adjunte el Acta de constitución del Equipo</t>
  </si>
  <si>
    <t>DESCRIBA COMO SE SELECCIONARON A LOS DELEGADOS CIUDADANOS PARA INTEGRAR ESTE EQUIPO</t>
  </si>
  <si>
    <t>Adjunte el Acta de integración de las dos subcomisiones</t>
  </si>
  <si>
    <t xml:space="preserve">1. La Comisión conformada por el Equipo técnico Mixto liderada por el GAD realizó  la evaluación de la gestión institucional.
</t>
  </si>
  <si>
    <t>Acta de reunión</t>
  </si>
  <si>
    <t xml:space="preserve">2. La comisión liderada por el GAD  redactó el informe para la ciudadanía, en el cual respondió las demandas de la ciudadanía y mostró avances para disminuir brechas de desigualdad y otras dirigidas a grupos de atención prioritaria.
</t>
  </si>
  <si>
    <t>Adjunte el Informe que se presentó a la ciudadanía</t>
  </si>
  <si>
    <t xml:space="preserve">3. Tanto el informe de rendición de cuentas para el CPCCS  (formulario), como el informe de rendición de cuentas para la ciudadanía fueron aprobados por la autoridad del GAD. 
</t>
  </si>
  <si>
    <t>Documento de aprobación</t>
  </si>
  <si>
    <t>4. El GAD envió el informe de rendición de cuentas institucional a la Instancia de Participación y a la Asamblea Ciudadana.</t>
  </si>
  <si>
    <t>lista de días de anticipación: 
OPCIONES
1 día
2 días
3 días …. Hasta 8 días.</t>
  </si>
  <si>
    <t>Listado de invitados</t>
  </si>
  <si>
    <t>Describa cómo lo hizo</t>
  </si>
  <si>
    <t>Listado de participantes</t>
  </si>
  <si>
    <t>3. El equipo técnico mixto y paritario (ciudadanos y autoridades/técnicos del GAD) conformó dos sucomisiones para la implementación del proceso: una liderada por el GAD y una liderada por la ciudadanía / Asamblea Ciudadana.</t>
  </si>
  <si>
    <t>lista desplegado:
0 -30 minutos
31 MINUTOS 1 HORA
1 hora - 2 horas
MÁS DE 2 HORAS</t>
  </si>
  <si>
    <t>Acta firmada por los representantes ciudadanos</t>
  </si>
  <si>
    <t>1. El GAD  elaboró un Plan de trabajo para incorporar las sugerencias ciudadanas en su gestión.</t>
  </si>
  <si>
    <t xml:space="preserve">Lista DESPLEGABLE PARA SELECCIONAR VARIAS: 
la Asamblea Ciudadana, al Consejo de Planificación y a la Instancia de Participación
</t>
  </si>
  <si>
    <t>Documentos de recepción de los espacios en los que entregó el Plan.</t>
  </si>
  <si>
    <t>Contratación integral por precio fijo</t>
  </si>
  <si>
    <t>Existe una Asamblea ciudadana de su territorio?</t>
  </si>
  <si>
    <t xml:space="preserve">Solo si contestó SI </t>
  </si>
  <si>
    <t>Solo si contestó SI : 
Se despliega el requerimiento de datos del nombre del representante, mail y teléfono.</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</si>
  <si>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</si>
  <si>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</si>
  <si>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</si>
  <si>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2. El GAD entregó el Plan de trabajo a la Asamblea Ciudadana, al Consejo de Planificación y a la Instancia de Participación para  su monitoreo.</t>
  </si>
  <si>
    <t>COBERTURA TERRITORIAL (En el caso de contar con administraciones territoriales que manejen fondos).</t>
  </si>
  <si>
    <t>COBERTURA GEOGRAFICA</t>
  </si>
  <si>
    <t xml:space="preserve">SI /NO </t>
  </si>
  <si>
    <t>Cuenta con un SISTEMA DE PARTICIPACIÓN CIUDADANA Art. 304 en funcionamiento?</t>
  </si>
  <si>
    <t>DATOS DE LA DELIBERACIÓN PÚBLICA Y EVALUACIÓN CIUDADANA DE RENDICIÓN DE CUENTAS</t>
  </si>
  <si>
    <t>FECHA EN LA QUE SE REALIZÓ LA DELIBERACIÓN PÚBLICA Y EVALUACIÓN CIUDADANA DE RENDICIÓN DE CUENTAS</t>
  </si>
  <si>
    <t>No. DE  PARTICIPANTES</t>
  </si>
  <si>
    <t>GÉNERO (Masculino, Femenino, GLBTI)</t>
  </si>
  <si>
    <t>PUEBLOS Y NACIONALIDADES (Montubios, mestizos, cholo, indígena y afro)</t>
  </si>
  <si>
    <t>ENLISTE LAS DEMANDAS PLANTEADAS POR LA ASAMBLEA CIUDADAN / CIUDADANÍA</t>
  </si>
  <si>
    <t>SE TRANSFORMO EN COMPROMISO EN LA DELIBERACION PÚBLICA DE RENDICION DE CUENTAS SI / NO</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</si>
  <si>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</si>
  <si>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</si>
  <si>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</si>
  <si>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</si>
  <si>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</si>
  <si>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 DE EJECUCIÓN PRESUPUESTARIA</t>
  </si>
  <si>
    <t>ESTADO DE OBRAS PÚBLICAS DE ADMINISTRACIONES ANTERIORES:</t>
  </si>
  <si>
    <t xml:space="preserve">PRESUPUESTO PARTICIPATIVO: </t>
  </si>
  <si>
    <t>Cuenta con presupuesto participativo? SI / NO</t>
  </si>
  <si>
    <t>Presupuesto total asignado al Presupuesto asignado para Presupuestos participativos</t>
  </si>
  <si>
    <t>TIPO</t>
  </si>
  <si>
    <t>BIEN</t>
  </si>
  <si>
    <t xml:space="preserve">INFORMACIÓN REFERENTE A LA ENAJENACIÓN, DONACIÓN Y EXPROPIACIÓN DE BIENES: </t>
  </si>
  <si>
    <t xml:space="preserve">DESCRIBA LOS PROGRAMAS / PROYECTOS RELACIONADOS CON EL OBJETIVO DEL PLAN DE TRABAJO </t>
  </si>
  <si>
    <t>¿Está normado el sistema de participación por medio de una Ordenanza/ Resolución?</t>
  </si>
  <si>
    <t>¿Participó la ciudadanía en la elaboración de esta Ordenanza / Resolución?</t>
  </si>
  <si>
    <t>¿La Ordenanza / Resolución fue difundida y socializada a la ciudadanía?</t>
  </si>
  <si>
    <t>¿La Ordenanza / Resolución tiene reglamentos que norman los procedimientos referidos en la misma?</t>
  </si>
  <si>
    <t xml:space="preserve">¿Se  implementó en este periodo  el sistema de participación de acuerdo a la Ordenanza / Resolución y Reglamento? </t>
  </si>
  <si>
    <t>DESCRIBA LAS SUGERENCIAS CIUDADANAS PLANTEADAS A LA GESTIÓN DEL GAD EN LA DELIBERACIÓN PÚBLICA Y EVALUACIÓN CIUDADANA:</t>
  </si>
  <si>
    <t>FORMULARIO DE INFORME DE RENDICION DE CUENTAS PARA 
GOBIERNO AUTÓNOMO DESCENTRALIZADO PROVINCIAL, MUNICIPAL Y PARROQUIAL</t>
  </si>
  <si>
    <t xml:space="preserve">Lista DESPLEGABLE PARA SELECCIONAR VARIAS: 
la Asamblea Ciudadana, Ciudadanos del Consejo de Planificación y/o Ciudadanos de la Instancia de Participación o los ciudadanos desde la convocatoria directa del GAD
</t>
  </si>
  <si>
    <t>QUÉ ACTORES PARTICIPARON: (sectores, entidades, organizaciones, OTROS)</t>
  </si>
  <si>
    <t>Políticas públicas intergeneracionales</t>
  </si>
  <si>
    <t>IMPLEMENTACIÓN DE POLÍTICAS PÚBLICAS GRUPOS DE ATENCIÓN PRIORITARIA: PRESUPUESTO</t>
  </si>
  <si>
    <t>DESCRIBA LAS COMPETENCIAS CONCURRENTES</t>
  </si>
  <si>
    <t>Describa la fecha</t>
  </si>
  <si>
    <t>Personas adultas mayores
Niñas, niños y adolescentes
Jóvenes
Mujeres Embarazadas
Personas con discapacidad
Movilidad Humana
Personas privadas de libertad
Personas con enfermedades catastróficas
Personas usuarias y consumidoras
Personas en situación de riesgo
Víctimas de violencia doméstica y sexual
Maltrato infantil
Desastres naturales o antropogénicos</t>
  </si>
  <si>
    <t>SI / NO</t>
  </si>
  <si>
    <t xml:space="preserve">SE ASIGNÓ UN PORCENTAJE DE LOS INGRESOS TRIBUTARIOS DEL GAD A LOS GRUPOS DE ATENCIÓN PRIORITARIA: 
</t>
  </si>
  <si>
    <t>QUÉ PORCENTAJE SE ASIGNÓ A LOS DISTINTOS  GRUPOS:</t>
  </si>
  <si>
    <t>Debe llenar el objetivo de la Agenda de Igualdad del sector</t>
  </si>
  <si>
    <t xml:space="preserve">
PONGA SI O NO</t>
  </si>
  <si>
    <t>NÚMERO DE MECANISMOS IMPLEMENTADOS:</t>
  </si>
  <si>
    <t>Acta de la deliberación pública firmada por los delegados de la Asamblea / ciudadanía  y del GAD.</t>
  </si>
  <si>
    <t>Indique el % del presupuesto total</t>
  </si>
  <si>
    <t>ASAMBLEA CIUDADANA LOCAL (definición extraída de la LOPC, art. 65)</t>
  </si>
  <si>
    <t>Adjuntar documento con el recibido de la Instancia de Participación y de la Asamblea Ciudadana</t>
  </si>
  <si>
    <t>listado de opciones de medios: 
Pág.. Web, radio, prensa, tv, redes sociales, carteleras, impresos, otro</t>
  </si>
  <si>
    <t>Memoria de la Deliberación Pública y evaluación ciudadana de rendición de cuentas</t>
  </si>
  <si>
    <t>6. En la deliberación pública de rendición de cuentas,  la máxima autoridad del GAD  respondió las demandas ciudadanas ?</t>
  </si>
  <si>
    <t>Provincial:</t>
  </si>
  <si>
    <t>DESCRIPCIÓN DE RESULTADO POA POR META /  PROGRAMA O PROYECTO</t>
  </si>
  <si>
    <r>
      <rPr>
        <b/>
        <sz val="10"/>
        <rFont val="Calibri"/>
        <family val="2"/>
        <scheme val="minor"/>
      </rPr>
      <t xml:space="preserve">A que actores se le presentó: 
</t>
    </r>
    <r>
      <rPr>
        <sz val="10"/>
        <rFont val="Calibri"/>
        <family val="2"/>
        <scheme val="minor"/>
      </rPr>
      <t>Asamblea Ciudadana
Instancia de Participación Ciudadana
/ Asamblea del Sistema de Participación</t>
    </r>
  </si>
  <si>
    <t>1. La Ciudadanía / Asamblea Local Ciudadana presentó la Matriz de Consulta Ciudadana sobre los que desea ser informada.</t>
  </si>
  <si>
    <t>IMPLEMENTACIÓN DE POLÍTICAS PÚBLICAS 
PARA LA IGUALDAD</t>
  </si>
  <si>
    <t>IMPLEMENTACIÓN DE POLÍTICAS PÚBLICAS PARA LA IGUALDAD:</t>
  </si>
  <si>
    <t>FINANCIERO</t>
  </si>
  <si>
    <t>OBRAS PUBLICAS</t>
  </si>
  <si>
    <t>YA  CONTESTARON</t>
  </si>
  <si>
    <t>YA  CONTESTARON  SOLO FALTA EL PORCENTAJE</t>
  </si>
  <si>
    <t>FALTA</t>
  </si>
  <si>
    <t>COMUNICACIÓN</t>
  </si>
  <si>
    <t>FALTA  EL LINK</t>
  </si>
  <si>
    <t xml:space="preserve">FALTA % DE  EJECUCIÓN </t>
  </si>
  <si>
    <t>OK</t>
  </si>
  <si>
    <t>Gobierno Autónomo Descentralizado Provincial de Pastaza</t>
  </si>
  <si>
    <t>Enero a Diciembre de 2020</t>
  </si>
  <si>
    <t>Si</t>
  </si>
  <si>
    <t>No</t>
  </si>
  <si>
    <t xml:space="preserve">Pastaza </t>
  </si>
  <si>
    <t>Puyo</t>
  </si>
  <si>
    <t xml:space="preserve">Francisco de Orellana y 27 de Febrero </t>
  </si>
  <si>
    <t>gadppz@pastaza.gob.ec</t>
  </si>
  <si>
    <t>https://pastaza.gob.ec</t>
  </si>
  <si>
    <t>032-994-220  /  032-885-380</t>
  </si>
  <si>
    <t>1660000170001</t>
  </si>
  <si>
    <t>Prefecto de la Provincia de Pastaza</t>
  </si>
  <si>
    <t>6 de mayo de 2019</t>
  </si>
  <si>
    <t>jaime.guevara@pastaza.gob.ec</t>
  </si>
  <si>
    <t>12 de abril de 2021</t>
  </si>
  <si>
    <t>pedro.merino@pastaza.gob.ec</t>
  </si>
  <si>
    <t>Secretaria Ejecutiva 2</t>
  </si>
  <si>
    <t>16 de abril de 2021</t>
  </si>
  <si>
    <t>secretaria.general@pastaza.gob.ec</t>
  </si>
  <si>
    <t xml:space="preserve">Patronato Provincial de Servicio Social de Pastaza </t>
  </si>
  <si>
    <t>Provincial</t>
  </si>
  <si>
    <t>No aplica</t>
  </si>
  <si>
    <t>EXCLUSIVA</t>
  </si>
  <si>
    <t>NINGUNA</t>
  </si>
  <si>
    <t>Conservar 300 hectareas de bosque en las zonas de recarga hídrica.</t>
  </si>
  <si>
    <t xml:space="preserve">Número de hectareas de bosque conservadas </t>
  </si>
  <si>
    <t>355,13</t>
  </si>
  <si>
    <t>Resultado con indicador  cumplido  con 355,13  hectáreas conservadas  de bosque  en las zonas,  que   representa  el  110,46% de la  meta lineal programada.</t>
  </si>
  <si>
    <t>Número de hectareas restauradas</t>
  </si>
  <si>
    <t>194,04</t>
  </si>
  <si>
    <t>Resultado  con indicador cumplido con 194,04 hectáreas restauradas de bosque en zonas hídricas,  que representa el 191,80 % de la meta lineal programada.</t>
  </si>
  <si>
    <t>CONVENIO CON LOS GAD MUNICIPAL Y PARROQUIAL PARA LA CONSTRUCCIÓN Y MANTENIMEINTO VIAL</t>
  </si>
  <si>
    <t>Mantener 555 Km de vias rurales provinciales en el año 2020.</t>
  </si>
  <si>
    <t>547,65</t>
  </si>
  <si>
    <t>Se cumplió con la meta.</t>
  </si>
  <si>
    <t>Resultado con indicador menor de lo esperado con 547,65 kilómetros de vías mantenidas,  que representa al  68,20% de  la meta lineal programada.</t>
  </si>
  <si>
    <t>Aperturar y construir 15 Km de vía en el año 2020.</t>
  </si>
  <si>
    <t>24,91</t>
  </si>
  <si>
    <t xml:space="preserve">Resultado con indicador cumplido con  24,91 kilómetros de vías  construidas y mejoradas,  que representan el   166,07 % de la meta lineal programada.  </t>
  </si>
  <si>
    <t>1 Modelo territorial de infraestructura y de conectividad ajustado al año 2020.</t>
  </si>
  <si>
    <t>Número de Modelo Territorial  de infraestructura y de conectividad</t>
  </si>
  <si>
    <t>Se cumplió con la meta establecida de acuerdo a lo planificado.</t>
  </si>
  <si>
    <t>Resultado con Indicador cumplido  con el 25%  que corresponde  a  la  validación del  Plan vial de la  provincia de Pastaza que  representa  el 100% de  la meta lineal programada.</t>
  </si>
  <si>
    <r>
      <rPr>
        <b/>
        <sz val="10"/>
        <color theme="1"/>
        <rFont val="Calibri"/>
        <family val="2"/>
        <scheme val="minor"/>
      </rPr>
      <t>COMPONENTE ECONÓMICO PRODUCTIVO
Objetivo Estratégico:</t>
    </r>
    <r>
      <rPr>
        <sz val="10"/>
        <color theme="1"/>
        <rFont val="Calibri"/>
        <family val="2"/>
        <scheme val="minor"/>
      </rPr>
      <t xml:space="preserve">
Fomentar actividades productivas sostenibles para la generación de trabajo en la provincia de Pastaza.
</t>
    </r>
    <r>
      <rPr>
        <b/>
        <sz val="10"/>
        <color theme="1"/>
        <rFont val="Calibri"/>
        <family val="2"/>
        <scheme val="minor"/>
      </rPr>
      <t xml:space="preserve">Ojetivo Operativo:
</t>
    </r>
    <r>
      <rPr>
        <sz val="10"/>
        <color theme="1"/>
        <rFont val="Calibri"/>
        <family val="2"/>
        <scheme val="minor"/>
      </rPr>
      <t>Incrementar el número bienes y servicios ofertados por los núcleos organizativos del sector productivo, PYMES y MIPYMES organizaciones de economía popular y solidaria mediante el acceso a los servicios brindados por los GAD.</t>
    </r>
  </si>
  <si>
    <t>Generar 4 plazas de trabajo</t>
  </si>
  <si>
    <t>Número de plazas de trabajo generadas</t>
  </si>
  <si>
    <t>Resultado  con indicador cumplido 42 plazas  de trabajo en actividades  productivas en la provincia de Pastaza, que representa el 168 % de la  meta lineal programada.</t>
  </si>
  <si>
    <t>Número de plazas de trabajo implementadas</t>
  </si>
  <si>
    <t>40,62%</t>
  </si>
  <si>
    <t>Se cumplió con la meta. Las 57 restantes se consideran como plazas no permanentes.</t>
  </si>
  <si>
    <t>CONCURRENTE</t>
  </si>
  <si>
    <t>PROYECTOS SOCIALES DEL PATRONATO PROVINCIAL DE SERVICIO SOCIAL DE PASTAZA</t>
  </si>
  <si>
    <t>100% cumplimiento de la ordenanza.</t>
  </si>
  <si>
    <t>Porcentaje de cumplimiento de la ordenanza</t>
  </si>
  <si>
    <t>91,85%</t>
  </si>
  <si>
    <t>Se cumplió  con el 91,85% de lo planificado.</t>
  </si>
  <si>
    <t xml:space="preserve">Resultado  con indicador cumplido con  16.358 beneficiarios atendidos que representa el  122,07% de la meta lineal programada.  </t>
  </si>
  <si>
    <r>
      <rPr>
        <b/>
        <sz val="10"/>
        <color theme="1"/>
        <rFont val="Calibri"/>
        <family val="2"/>
        <scheme val="minor"/>
      </rPr>
      <t>COMPONENTE POLÍTICO INSTITUCIONAL</t>
    </r>
    <r>
      <rPr>
        <sz val="10"/>
        <color theme="1"/>
        <rFont val="Calibri"/>
        <family val="2"/>
        <scheme val="minor"/>
      </rPr>
      <t xml:space="preserve"> 
</t>
    </r>
    <r>
      <rPr>
        <b/>
        <sz val="10"/>
        <color theme="1"/>
        <rFont val="Calibri"/>
        <family val="2"/>
        <scheme val="minor"/>
      </rPr>
      <t>Objetivo Estratégico:</t>
    </r>
    <r>
      <rPr>
        <sz val="10"/>
        <color theme="1"/>
        <rFont val="Calibri"/>
        <family val="2"/>
        <scheme val="minor"/>
      </rPr>
      <t xml:space="preserve">
Propiciar condiciones y mecanismos que permitan una adecuada gestión territorial provincial.
</t>
    </r>
    <r>
      <rPr>
        <b/>
        <sz val="10"/>
        <color theme="1"/>
        <rFont val="Calibri"/>
        <family val="2"/>
        <scheme val="minor"/>
      </rPr>
      <t>Objetivo Operativo:</t>
    </r>
    <r>
      <rPr>
        <sz val="10"/>
        <color theme="1"/>
        <rFont val="Calibri"/>
        <family val="2"/>
        <scheme val="minor"/>
      </rPr>
      <t xml:space="preserve">
Mejorar la gestión institucional mediante la implementación de un mecanismo de gobierno responsable que permitan satisfacer la demanda ciudadana al año 2025.
</t>
    </r>
    <r>
      <rPr>
        <b/>
        <sz val="10"/>
        <color theme="1"/>
        <rFont val="Calibri"/>
        <family val="2"/>
        <scheme val="minor"/>
      </rPr>
      <t>Objetivo Operativo:</t>
    </r>
    <r>
      <rPr>
        <sz val="10"/>
        <color theme="1"/>
        <rFont val="Calibri"/>
        <family val="2"/>
        <scheme val="minor"/>
      </rPr>
      <t xml:space="preserve">
Fortalecer la gobernanza institucional mediante la ejecución de programas y proyectos de apoyo a los GAD de la Provincia al año 2025.</t>
    </r>
  </si>
  <si>
    <t>12 Seguimiento al POA, al año 2020.</t>
  </si>
  <si>
    <t xml:space="preserve">Número de seguimientos </t>
  </si>
  <si>
    <t xml:space="preserve">Gestión Institucional: Cumpimiento de Metas de la  Direcciones del GADPPz.                                                                                                     *Eficiencia       =  64,28%.                                                                                                                        *Eficacia           =  86,21%.                                                                                                                  *Efectividad    =  75,25%.                                                                                                                     
Resultado con indicador menor de lo esperado  con  75,25% de   efectividad que  representa el 88,53 % de  la  meta programada.   
Gestión Interinstitucional: Convenios del GADPPz.                                                                                                          *Eficiencia        =  21,39%.                                                                                                                        *Eficacia            =  74,70%.                                                                                                                  *Efectividad     =  48,05%.  
Resultado con indicador menor de lo esperado  con  48,05% de   efectividad que  representa el 56,53 %  de  la  meta programada.  </t>
  </si>
  <si>
    <t>4 Evaluaciones trimestrales al año 2020.</t>
  </si>
  <si>
    <t xml:space="preserve">Número de evaluaciones </t>
  </si>
  <si>
    <t>Modernización y reingeniería del GADPPz con el objeto de fortalecer la gestión institucional en servicio a la comunidad.</t>
  </si>
  <si>
    <t xml:space="preserve">Gestión Administrativa </t>
  </si>
  <si>
    <t xml:space="preserve">En proceso de recepción de la consultoría </t>
  </si>
  <si>
    <r>
      <t xml:space="preserve">Del sistema vial provincial: </t>
    </r>
    <r>
      <rPr>
        <sz val="10"/>
        <color rgb="FF000000"/>
        <rFont val="Calibri"/>
        <family val="2"/>
        <scheme val="minor"/>
      </rPr>
      <t xml:space="preserve">El sector rural provincial estará atendido mediante ejes multimodales; ello significa articular los sistemas terrestres, aéreos y fluviales en procura de garantizar el desarrollo social y económico de la población. La infraestructura vial se sustentará en el plan vial provincial en armonía con el desarrollo de las administraciones locales municipales y parroquiales. Continuaremos destinando recursos institucionales para completar ejes y circuitos viales, articulados al plan de mantenimiento vial. </t>
    </r>
  </si>
  <si>
    <t xml:space="preserve">Construcción vial provincial </t>
  </si>
  <si>
    <t>24,91 Km de vías construidas</t>
  </si>
  <si>
    <t>Mantenimiento vial provincial</t>
  </si>
  <si>
    <t xml:space="preserve">547,65 Km de vías mantenidas </t>
  </si>
  <si>
    <t xml:space="preserve">Gestión del conocimiento: en el ámbito organizativo.
</t>
  </si>
  <si>
    <r>
      <rPr>
        <b/>
        <u/>
        <sz val="10"/>
        <color theme="1"/>
        <rFont val="Calibri"/>
        <family val="2"/>
        <scheme val="minor"/>
      </rPr>
      <t>Gestión del Conocimiento.</t>
    </r>
    <r>
      <rPr>
        <sz val="10"/>
        <color theme="1"/>
        <rFont val="Calibri"/>
        <family val="2"/>
        <scheme val="minor"/>
      </rPr>
      <t xml:space="preserve">
- Taller de Cooperación Interinstitucional para intercambio de conocimientos en Bioeconomía con IKIAM, 35 funcionarios capacitados.
- Taller de comercio exterior y exportación de productos con el Ministerio de Producción, Comercio Exterior, Inversión y Pesca, 12 funcionarios capacitados.</t>
    </r>
  </si>
  <si>
    <t>Desarrollo productivo: producción agrícola, pecuaria y piscícola.</t>
  </si>
  <si>
    <t>Comercialización: fortalecimiento empresarial.</t>
  </si>
  <si>
    <t xml:space="preserve">De la gestión ambiental: Se sustentará en la conservación de la flora y fauna del 85% de la superficie provincial no intervenida; y, en la aplicación de planes, programas y proyectos de manejo ambiental en el 15% de la superficie provincial intervenida, en respuesta al delicado y frágil ecosistema amazónico.
De las obras en cuencas y micro cuencas: En estrecha coordinación con el gobierno regional que se creare, se planificará, diseñará y ejecutará obras conjuntas de manejo de cuencas y micro cuencas, propiciando la participación activa de los diferentes niveles de gobierno, con sentido económico, ecológico y sociocultural. </t>
  </si>
  <si>
    <t>Patrimonio Natural: conservación del agua, bosque y biodiversidad.
Calidad ambiental: cumplimiento a la normativa legal vigente.
Educación ambiental</t>
  </si>
  <si>
    <t>355,13 hectareas de bosque conservado.</t>
  </si>
  <si>
    <t>194,04 hectareas restauradas.</t>
  </si>
  <si>
    <t>Fortalecer el trabajo del Patronato Provincial de Amparo Social de Pastaza para atender a los grupos vulnerables.
Auspiciar el deporte y  la cultura  como un factor  primordial del  mejoramiento  de la calidad  de vida  de la población.</t>
  </si>
  <si>
    <t xml:space="preserve">Atención a los grupos prioritarios </t>
  </si>
  <si>
    <t>16.385 personas beneficiarias de los proyectos sociales.</t>
  </si>
  <si>
    <r>
      <t xml:space="preserve">COMPONENTE SOCIOCULTURAL 
Objetivo Estratégico:
</t>
    </r>
    <r>
      <rPr>
        <sz val="10"/>
        <color theme="1"/>
        <rFont val="Calibri"/>
        <family val="2"/>
        <scheme val="minor"/>
      </rPr>
      <t>Mejorar la calidad de vida de la población de la provincia de Pastaza.</t>
    </r>
    <r>
      <rPr>
        <b/>
        <sz val="10"/>
        <color theme="1"/>
        <rFont val="Calibri"/>
        <family val="2"/>
        <scheme val="minor"/>
      </rPr>
      <t xml:space="preserve">
Ojetivo Operativo:
</t>
    </r>
    <r>
      <rPr>
        <sz val="10"/>
        <color theme="1"/>
        <rFont val="Calibri"/>
        <family val="2"/>
        <scheme val="minor"/>
      </rPr>
      <t>Atender a los grupos de atención prioritaria identificados por el GADPPz a nivel provincial mediante la ejecución de programas y proyectos sociales.</t>
    </r>
  </si>
  <si>
    <r>
      <rPr>
        <b/>
        <sz val="10"/>
        <color theme="1"/>
        <rFont val="Calibri"/>
        <family val="2"/>
        <scheme val="minor"/>
      </rPr>
      <t>Comercialización.</t>
    </r>
    <r>
      <rPr>
        <sz val="10"/>
        <color theme="1"/>
        <rFont val="Calibri"/>
        <family val="2"/>
        <scheme val="minor"/>
      </rPr>
      <t xml:space="preserve">
- Implementar 2 ferias productivas y de comercialización al año
- 25 emprendimientos incluidos en el catálogo del GADPPz
- 149.5 productos amazónicos comercializados atendiendo a 8 beneficiarios generando un valor de $ 251 dólares 
- Se han realizado 61 eventos promoción y comercialización en 12 parroquias de la provincia atendiendo a 505 beneficiarios, generando un valor de $ 41.617.05 dólares americanos.
- Creación de la Asociación Eco tienda Huella Pastaza beneficiando a 80 productores.</t>
    </r>
  </si>
  <si>
    <r>
      <rPr>
        <b/>
        <sz val="10"/>
        <rFont val="Calibri"/>
        <family val="2"/>
        <scheme val="minor"/>
      </rPr>
      <t>Desarrollo Productivo</t>
    </r>
    <r>
      <rPr>
        <sz val="10"/>
        <rFont val="Calibri"/>
        <family val="2"/>
        <scheme val="minor"/>
      </rPr>
      <t xml:space="preserve">
</t>
    </r>
    <r>
      <rPr>
        <u/>
        <sz val="10"/>
        <rFont val="Calibri"/>
        <family val="2"/>
        <scheme val="minor"/>
      </rPr>
      <t>Agrosilvopastoril</t>
    </r>
    <r>
      <rPr>
        <sz val="10"/>
        <rFont val="Calibri"/>
        <family val="2"/>
        <scheme val="minor"/>
      </rPr>
      <t xml:space="preserve">
» 12 Plazas de Trabajo Generadas 
» 1.554.162,00 alevines entregados atendiendo a 1392 beneficiarios. 
» 874 Ganaderos atendidos en: atenciones sanitarias, veterinarias, emergencias veterinarias, sanidad animal 
</t>
    </r>
    <r>
      <rPr>
        <u/>
        <sz val="10"/>
        <rFont val="Calibri"/>
        <family val="2"/>
        <scheme val="minor"/>
      </rPr>
      <t>Agroecología</t>
    </r>
    <r>
      <rPr>
        <sz val="10"/>
        <rFont val="Calibri"/>
        <family val="2"/>
        <scheme val="minor"/>
      </rPr>
      <t xml:space="preserve">
» 96 fuentes de empleo no permanentes alcanzadas al año 2020.
» 9.905 plántulas de hortalizas entregados para agricultura familiar atendiendo a 190 productores, seguridad alimentaria.
» 8.380 plántulas de hortalizas y 1.235 plantas forestales entregadas a 166 productores para fincas integrales con fines de comercialización.
» 98 hectáreas de cacao fortalecidas para reactivación económica atendiendo a 171 productores.
» 7,5 hectáreas de papa china fortalecidas para reactivación económica atendiendo a 29 productores.
» 99 productores beneficiarios de la entrega de pollos y cuyes. 
</t>
    </r>
    <r>
      <rPr>
        <u/>
        <sz val="10"/>
        <rFont val="Calibri"/>
        <family val="2"/>
        <scheme val="minor"/>
      </rPr>
      <t>Turismo Sostenible</t>
    </r>
    <r>
      <rPr>
        <sz val="10"/>
        <rFont val="Calibri"/>
        <family val="2"/>
        <scheme val="minor"/>
      </rPr>
      <t xml:space="preserve">
» 5 fuentes de empleo generadas entorno a la actividad turística
» 92 emprendimientos turísticos capacitados en temas de ODS y TURISMO
» 154 emprendimientos turísticos promocionales y difundidos para reactivación económica
» 8 Organizaciones Turísticas Comunitarias legalizadas atendiendo a 118 socios.
» 6 Emprendimientos gastronómicos promocionados 
» 7 Ciclo-Rutas Pastaza atendiendo a 1602 participantes.  Promocionando 52 emprendimientos turísticos
</t>
    </r>
    <r>
      <rPr>
        <u/>
        <sz val="10"/>
        <rFont val="Calibri"/>
        <family val="2"/>
        <scheme val="minor"/>
      </rPr>
      <t xml:space="preserve">Riego y Drenaje </t>
    </r>
    <r>
      <rPr>
        <sz val="10"/>
        <rFont val="Calibri"/>
        <family val="2"/>
        <scheme val="minor"/>
      </rPr>
      <t xml:space="preserve">
» 52.30, Hectáreas recuperadas e incorporadas a actividades productivas atendiendo a 84 beneficiarios 
» 125 Unidades Productivas Agropecuarias (UPAS), en recuperación de suelos anegados para el desarrollo de la producción agroecológica en Pastaza.</t>
    </r>
  </si>
  <si>
    <r>
      <rPr>
        <b/>
        <sz val="10"/>
        <rFont val="Calibri"/>
        <family val="2"/>
        <scheme val="minor"/>
      </rPr>
      <t xml:space="preserve">Del fomento de la actividad agropecuaria: </t>
    </r>
    <r>
      <rPr>
        <sz val="10"/>
        <rFont val="Calibri"/>
        <family val="2"/>
        <scheme val="minor"/>
      </rPr>
      <t xml:space="preserve">Impulsaremos el desarrollo de actividades agrícolas, pecuarias y agroindustriales orientadas por enfoques de cadena agroalimentaria y precio justo para atender la demanda interna, del mercado local, nacional y regional; así como incursionar en mercados internacionales en respuesta a la necesidad de generar divisas, generar empleo y aplicar la política estatal del cambio de la matriz productiva. 
</t>
    </r>
    <r>
      <rPr>
        <b/>
        <sz val="10"/>
        <rFont val="Calibri"/>
        <family val="2"/>
        <scheme val="minor"/>
      </rPr>
      <t>De las actividades productivas:</t>
    </r>
    <r>
      <rPr>
        <sz val="10"/>
        <rFont val="Calibri"/>
        <family val="2"/>
        <scheme val="minor"/>
      </rPr>
      <t xml:space="preserve"> El desarrollo de planes, programas y proyectos se sustentarán en el Plan Productivo Provincial construido con participación activa de los sectores productivos de la provincia más la cooperación de entidades públicas y privadas, vinculadas al desarrollo económico provincial. La tecnología de gestión, la tecnología de producción, la gestión del crédito, la transformación de la producción, la comercialización de bienes y servicios constituirán eslabones de ejecución y desarrollo. Se completará el ciclo total de un gran plan de mejoramiento genético bovino provincial, fortalecer el sector turístico provincial.
</t>
    </r>
    <r>
      <rPr>
        <b/>
        <sz val="10"/>
        <rFont val="Calibri"/>
        <family val="2"/>
        <scheme val="minor"/>
      </rPr>
      <t>Del sistema de drenaje:</t>
    </r>
    <r>
      <rPr>
        <sz val="10"/>
        <rFont val="Calibri"/>
        <family val="2"/>
        <scheme val="minor"/>
      </rPr>
      <t xml:space="preserve"> La ejecución de obras y sistemas de drenaje serán ejecutadas en suelos intervenidos, principalmente, y responderán al Plan Provincial de Drenaje. Dicho Plan propiciará el desarrollo de rubros agropecuarios de interés comercial y coadyuvará el mantenimiento de cauces de ríos, riachuelos y esteros con potencial de afectación al sector agropecuario.</t>
    </r>
  </si>
  <si>
    <t xml:space="preserve">PLAN DE DESARROLLO  </t>
  </si>
  <si>
    <t>OBJETIVO DEL PLAN DE DESARROLLO Y ORDENAMIENTO  TERRITORIAL DE LA  PROVINCIA DE PASTAZA  AL AÑO 2025</t>
  </si>
  <si>
    <t>Cumplido de acuerdo  a lo planificado en el año 2020, en cuanto a  conservar  el bosque.</t>
  </si>
  <si>
    <t>Cumplido de acuerdo  a lo planificado en el año 2020, en cuanto a  restaurar  el bosque.</t>
  </si>
  <si>
    <t>Cumplido de acuerdo  a lo planificado en el año 2020, en cuanto a incrementar el sistema vial rural.</t>
  </si>
  <si>
    <t>No se  cumplió de acuerdo  a lo planificado en el año 2020, por no tener un plan de mantenimiento.</t>
  </si>
  <si>
    <t>Cumplido de acuerdo  a lo planificado en el año 2020.</t>
  </si>
  <si>
    <r>
      <rPr>
        <b/>
        <sz val="10"/>
        <color theme="1"/>
        <rFont val="Calibri"/>
        <family val="2"/>
        <scheme val="minor"/>
      </rPr>
      <t>COMPONENTE ECONÓMICO PRODUCTIVO
Objetivo Estratégico:</t>
    </r>
    <r>
      <rPr>
        <sz val="10"/>
        <color theme="1"/>
        <rFont val="Calibri"/>
        <family val="2"/>
        <scheme val="minor"/>
      </rPr>
      <t xml:space="preserve">
Fomentar actividades productivas sostenibles para la generación de trabajo en la provincia de Pastaza.
</t>
    </r>
    <r>
      <rPr>
        <b/>
        <sz val="10"/>
        <color theme="1"/>
        <rFont val="Calibri"/>
        <family val="2"/>
        <scheme val="minor"/>
      </rPr>
      <t>Ojetivo Operativo:</t>
    </r>
    <r>
      <rPr>
        <sz val="10"/>
        <color theme="1"/>
        <rFont val="Calibri"/>
        <family val="2"/>
        <scheme val="minor"/>
      </rPr>
      <t xml:space="preserve">
Incrementar el número bienes y servicios ofertados por los núcleos organizativos del sector productivo, PYMES y MIPYMES organizaciones de economía popular y solidaria mediante el acceso a los servicios brindados por los GAD.</t>
    </r>
  </si>
  <si>
    <r>
      <rPr>
        <b/>
        <sz val="10"/>
        <color theme="1"/>
        <rFont val="Calibri"/>
        <family val="2"/>
        <scheme val="minor"/>
      </rPr>
      <t>COMPONENTE SOCIOCULTURAL 
Objetivo Estratégico:</t>
    </r>
    <r>
      <rPr>
        <sz val="10"/>
        <color theme="1"/>
        <rFont val="Calibri"/>
        <family val="2"/>
        <scheme val="minor"/>
      </rPr>
      <t xml:space="preserve">
Mejorar la calidad de vida de la población de la provincia de Pastaza.
</t>
    </r>
    <r>
      <rPr>
        <b/>
        <sz val="10"/>
        <color theme="1"/>
        <rFont val="Calibri"/>
        <family val="2"/>
        <scheme val="minor"/>
      </rPr>
      <t>Ojetivo Operativo:</t>
    </r>
    <r>
      <rPr>
        <sz val="10"/>
        <color theme="1"/>
        <rFont val="Calibri"/>
        <family val="2"/>
        <scheme val="minor"/>
      </rPr>
      <t xml:space="preserve">
Atender a los grupos de atención prioritaria identificados por el GADPPz a nivel provincial mediante la ejecución de programas y proyectos sociales.</t>
    </r>
  </si>
  <si>
    <t>Cumplido de acuerdo  a lo planificado en el año 2020. Se amplio la cobertura del servicio  por los convenios con el gobierno nacional y otras organizaciones  no gubernamentales.</t>
  </si>
  <si>
    <r>
      <rPr>
        <b/>
        <sz val="10"/>
        <color theme="1"/>
        <rFont val="Calibri"/>
        <family val="2"/>
        <scheme val="minor"/>
      </rPr>
      <t>COMPONENTE POLÍTICO INSTITUCIONAL 
Objetivo Estratégico:</t>
    </r>
    <r>
      <rPr>
        <sz val="10"/>
        <color theme="1"/>
        <rFont val="Calibri"/>
        <family val="2"/>
        <scheme val="minor"/>
      </rPr>
      <t xml:space="preserve">
Propiciar condiciones y mecanismos que permitan una adecuada gestión territorial provincial.
</t>
    </r>
    <r>
      <rPr>
        <b/>
        <sz val="10"/>
        <color theme="1"/>
        <rFont val="Calibri"/>
        <family val="2"/>
        <scheme val="minor"/>
      </rPr>
      <t>Objetivo Operativo:</t>
    </r>
    <r>
      <rPr>
        <sz val="10"/>
        <color theme="1"/>
        <rFont val="Calibri"/>
        <family val="2"/>
        <scheme val="minor"/>
      </rPr>
      <t xml:space="preserve">
Mejorar la gestión institucional mediante la implementación de un mecanismo de gobierno responsable que permitan satisfacer la demanda ciudadana al año 2025.
</t>
    </r>
    <r>
      <rPr>
        <b/>
        <sz val="10"/>
        <color theme="1"/>
        <rFont val="Calibri"/>
        <family val="2"/>
        <scheme val="minor"/>
      </rPr>
      <t>Objetivo Operativo:</t>
    </r>
    <r>
      <rPr>
        <sz val="10"/>
        <color theme="1"/>
        <rFont val="Calibri"/>
        <family val="2"/>
        <scheme val="minor"/>
      </rPr>
      <t xml:space="preserve">
Fortalecer la gobernanza institucional mediante la ejecución de programas y proyectos de apoyo a los GAD de la Provincia al año 2025.</t>
    </r>
  </si>
  <si>
    <t>No se  cumplio  lo planificado  para el año 2020,    por el recorte presupuestario que afecto a las diferentes direcciones. Es una meta  constante anualmente sobre la que se se mide la gestión de la institución  de acuerdo al cumplimiento del POA de cada dirección.</t>
  </si>
  <si>
    <t>No se  cumplio lo planificado  para el año 2020, debido  a  que aún falta  las Actas  de finiquito de los convenios vencidos,  tanto de  la  administración anterior  como de  la  actual.</t>
  </si>
  <si>
    <r>
      <rPr>
        <b/>
        <sz val="10"/>
        <color theme="1"/>
        <rFont val="Calibri"/>
        <family val="2"/>
        <scheme val="minor"/>
      </rPr>
      <t>COMPONENTE ASENTAMIENTOS HUMANOS INCLUYE MOVILIDAD, ENERGÍA Y TELECOMUNICACIONES 
Objetivo Estratégico:</t>
    </r>
    <r>
      <rPr>
        <sz val="10"/>
        <color theme="1"/>
        <rFont val="Calibri"/>
        <family val="2"/>
        <scheme val="minor"/>
      </rPr>
      <t xml:space="preserve">
Mejorar la interconectividad territorial provincial garantizando el acceso a servicios de calidad.
</t>
    </r>
    <r>
      <rPr>
        <b/>
        <sz val="10"/>
        <color theme="1"/>
        <rFont val="Calibri"/>
        <family val="2"/>
        <scheme val="minor"/>
      </rPr>
      <t xml:space="preserve">
Objetivo Operativo:</t>
    </r>
    <r>
      <rPr>
        <sz val="10"/>
        <color theme="1"/>
        <rFont val="Calibri"/>
        <family val="2"/>
        <scheme val="minor"/>
      </rPr>
      <t xml:space="preserve">
Incrementar un sistema vial rural integral y organizado mediante la construcción de ejes multimodales y anillos viales con sus ramales que articulen asentamientos humanos regularizados para el desarrollo económico del territorio.</t>
    </r>
  </si>
  <si>
    <r>
      <rPr>
        <b/>
        <sz val="10"/>
        <color theme="1"/>
        <rFont val="Calibri"/>
        <family val="2"/>
        <scheme val="minor"/>
      </rPr>
      <t xml:space="preserve">COMPONENTE ASENTAMIENTOS HUMANOS INCLUYE MOVILIDAD, ENERGÍA Y TELECOMUNICACIONES 
</t>
    </r>
    <r>
      <rPr>
        <sz val="10"/>
        <color theme="1"/>
        <rFont val="Calibri"/>
        <family val="2"/>
        <scheme val="minor"/>
      </rPr>
      <t xml:space="preserve">
</t>
    </r>
    <r>
      <rPr>
        <b/>
        <sz val="10"/>
        <color theme="1"/>
        <rFont val="Calibri"/>
        <family val="2"/>
        <scheme val="minor"/>
      </rPr>
      <t>Objetivo Estratégico:</t>
    </r>
    <r>
      <rPr>
        <sz val="10"/>
        <color theme="1"/>
        <rFont val="Calibri"/>
        <family val="2"/>
        <scheme val="minor"/>
      </rPr>
      <t xml:space="preserve">
Organizar espacialmente el territorio en función de los modelos territoriales de infraestructura y conectividad, ambiental, económico productivo de la provincia.
</t>
    </r>
    <r>
      <rPr>
        <sz val="10"/>
        <color theme="1"/>
        <rFont val="Calibri"/>
        <family val="2"/>
        <scheme val="minor"/>
      </rPr>
      <t xml:space="preserve">
</t>
    </r>
    <r>
      <rPr>
        <b/>
        <sz val="10"/>
        <color theme="1"/>
        <rFont val="Calibri"/>
        <family val="2"/>
        <scheme val="minor"/>
      </rPr>
      <t>Objetivo Operativo:</t>
    </r>
    <r>
      <rPr>
        <sz val="10"/>
        <color theme="1"/>
        <rFont val="Calibri"/>
        <family val="2"/>
        <scheme val="minor"/>
      </rPr>
      <t xml:space="preserve">
Validar los modelo territoriales de infraestructura y conectividad, ambiental económico productivo, mediante el análisis de la información territorial articulada con los diferentes niveles de gobierno.</t>
    </r>
  </si>
  <si>
    <t>ADMINISTRACION GENERAL Y FINANCIERA</t>
  </si>
  <si>
    <t>POLITICO INSTITUCIONAL</t>
  </si>
  <si>
    <t>GESTION AMBIENTAL</t>
  </si>
  <si>
    <t>CONECTIVIDAD VIALIDAD Y ENERGIA</t>
  </si>
  <si>
    <t>TOTAL</t>
  </si>
  <si>
    <t xml:space="preserve">No existe </t>
  </si>
  <si>
    <t>18.220 minutos</t>
  </si>
  <si>
    <t>https://pastaza.gob.ec/leytransparencia/rendicion_cuentas/2020/difusion_comunicacion_gestion_institucional_gadppz_2020.pdf</t>
  </si>
  <si>
    <t>80 publicaciones</t>
  </si>
  <si>
    <t>1.160 minutos</t>
  </si>
  <si>
    <t>170 publicaciones</t>
  </si>
  <si>
    <t>Cedula_de_gastos_2020_gadppz</t>
  </si>
  <si>
    <t>si</t>
  </si>
  <si>
    <t>Presupuestos-Participativos-2020</t>
  </si>
  <si>
    <t>SI</t>
  </si>
  <si>
    <t>Conocimiento del proceso ciudadano participativo en la formación del presupuesto institucional para el ejercicio fiscal 2020.
competencias exclusivas del GAD
Las necesidades prioritarias de cada parroquia 
se presento a la asamblea para priorización de gasto.</t>
  </si>
  <si>
    <t>PRIORIDADES DE INVERSION</t>
  </si>
  <si>
    <t>COOPERACION INSTITUCIONAL</t>
  </si>
  <si>
    <t>GASTO INVERSION</t>
  </si>
  <si>
    <t>ZONIFICACION TERRITORIAL PROVINCIAL</t>
  </si>
  <si>
    <t>ATENCION A LOS GRUPOS PRIORITARIOS</t>
  </si>
  <si>
    <t>CONSERVACION Y RESTAURACION DEL BOSQUE AREAS DE IMPORTANCIA HIDRICA EN LA PROVINCIA DE PASTAZA</t>
  </si>
  <si>
    <t>PASTAZA SELVA VIVA</t>
  </si>
  <si>
    <t>REGULACION,SEGUIMIENTO Y CONTRO AMBIENTAL DE ACTIVIDADES DEL GADPPZ</t>
  </si>
  <si>
    <t>PLAN PROVINCIAL DE RESPUESTAS ANTE DESASTRES</t>
  </si>
  <si>
    <t>EDUCACION AMBIENTAL</t>
  </si>
  <si>
    <t>FOMENTO A LA GESTION DEL CONOCIMIENTO AMBITO ORGANIZATIVO</t>
  </si>
  <si>
    <t>PRODUCTIVIDAD Y RENTABILIDAD DE CULTIVOS</t>
  </si>
  <si>
    <t>TECNICAS BIOTECNOLOGIA REPRODUCTIVA</t>
  </si>
  <si>
    <t>PRODUCCCION PISCICOLA SOSTENIBLE</t>
  </si>
  <si>
    <t>TECNICAS DE AGRICULTURA AGROECOLOGICA</t>
  </si>
  <si>
    <t>MANEJO DE SISTEMAS AGROFORESTALES</t>
  </si>
  <si>
    <t>RIEGO Y DRENAJE</t>
  </si>
  <si>
    <t>ORDENANZAS PROVINCIALES PRODUCTIVAS</t>
  </si>
  <si>
    <t>RIEGO Y DRENAJE 2014 2015 2016</t>
  </si>
  <si>
    <t>RIEGO Y DRENAJE 2017</t>
  </si>
  <si>
    <t>FINGAD 1 "DEVOLIUCION DE IVA"</t>
  </si>
  <si>
    <t>PLANIFICACION TURISTICA</t>
  </si>
  <si>
    <t>DIFUSION OFERTA TURISTICA</t>
  </si>
  <si>
    <t>IDENTIFICCION Y DESARROLLO DE PRODUCTOS Y SERVICIOS</t>
  </si>
  <si>
    <t>SISTEMA DE FACILITACION Y APOYO PARA EL DESARROLLO EMPRESARIAL</t>
  </si>
  <si>
    <t>COMERCILIZACION PRODUCTOS PROYECTOS</t>
  </si>
  <si>
    <t>APERTURA Y CONSTRUCCION VIAL RURAL PROVINCIAL</t>
  </si>
  <si>
    <t>MANTENIMIENTO CORRECTIVO Y PREVENTIVO DE MAQUINARIA Y VEHICULOS PESADOS</t>
  </si>
  <si>
    <t>CONSTRUCCION Y MANTENIMIENTO DE INFRAESTRUCTURA</t>
  </si>
  <si>
    <t>MANTENIMIENTO RURAL PROVINCIAL</t>
  </si>
  <si>
    <t>INTERCONECTIVIDAD FLUVIAL, AEREA Y PEATONAL RURAL PROVINCIAL</t>
  </si>
  <si>
    <t>FINANCIAMIENTO PRIVADO</t>
  </si>
  <si>
    <t>FINANCIAMIENTO GAD 65343</t>
  </si>
  <si>
    <t>BANCO DE DESARROLLO CREDITO</t>
  </si>
  <si>
    <t>CONVENIO SECRETARIA TECNICA AMAZONICA</t>
  </si>
  <si>
    <t>SECTORES PRIORITARIOS</t>
  </si>
  <si>
    <t>https://pastaza.gob.ec/#</t>
  </si>
  <si>
    <t>Contraloría General del Estado</t>
  </si>
  <si>
    <t>Examen Especial al proceso de registro, control y utilización de bienes de uso y consumo para inversión en la Dirección Administrativa, Dirección Financiera y demás unidades relacionadas al Gobierno Autónomo Descentralizado Provincial de Pastaza, por el periodo comprendido entre el 1 de julio de 2014 y el 31 de diciembre de 2015</t>
  </si>
  <si>
    <t>Procesos de registro, control y utilización de bienes de uso y consumo para inversión en la Dirección Administrativa, Dirección Financiera y demás unidades.</t>
  </si>
  <si>
    <t>Examen Especial  DR3-DPP-PPz-AI-0004-2016</t>
  </si>
  <si>
    <t>https://www.contraloria.gob.ec/Consultas/InformesAprobados</t>
  </si>
  <si>
    <t>https://pastaza.gob.ec/leytransparencia/2020/noviembre/anexos/cumplimiento_informe_dr3_dpp_ppz_ai_0009_2018.pdf</t>
  </si>
  <si>
    <t>Examen especial al proceso de registro, control, uso y baja de bienes muebles en la Dirección Administrativa, Dirección Financiera y demás unidades relacionadas al Gobierno Autónomo Descentralizado Provincial de Pastaza, por el periodo comprendido entre el 1 de enero de 2014 y el 31 de diciembre de 2015</t>
  </si>
  <si>
    <t>Procesos de registro,control, uso y baja de bienes muebles en la Dirección Administrativa, Dirección Financiera y demás unidades relacionadas.</t>
  </si>
  <si>
    <t>Examen  Especial DR3-DPPz-AI-0008-2016</t>
  </si>
  <si>
    <t>https://pastaza.gob.ec/leytransparencia/2020/noviembre/anexos/cumplimiento_informe_dr3_dpp_ppz_ai_0007_2018.pdf</t>
  </si>
  <si>
    <t>Examen Especial a Cuentas por Cobrar años anteriores en la Dirección Financiera y demás uniodades relacionadas, por el periodo comprendido entre el 1 de enero de 2014 y el 30 de junio de 2016</t>
  </si>
  <si>
    <t>Cuentas por Cobrar años anteriores en la Dirección Financiera y demás unidades relacionadas.</t>
  </si>
  <si>
    <t>Examen Especial DR3-DPP-PPz-AI-0011-2016</t>
  </si>
  <si>
    <t>https://pastaza.gob.ec/leytransparencia/2020/noviembre/anexos/cumplimiento_informe_dr3_dpp_ppz_ai_0001_2018.pdf</t>
  </si>
  <si>
    <t>Examen Especial a los procesos de reclutamiento y selección de personal; gastos en personal (corriente e inversión); y, procesos precontractuales, contractuales y ejecución para la adquisición de bienes y servicios del Gobierno Autónomo Descentralizado Provincial de Pastaza, por el período comprendido entre el 1 de aabril de 2013 y el 31 de agosto de 2016.</t>
  </si>
  <si>
    <t>Proceso de reclutamiento y selección de personal;  gastos en personal(corriente e inversión); y, procesos precontractuales, contractuales y ejecución para la adquisición de bienes y servicios.Procesos de reclutamiento y selección de personal</t>
  </si>
  <si>
    <t>Examen Especial DR3-DPP-AE-0005-2017</t>
  </si>
  <si>
    <t>https://pastaza.gob.ec/leytransparencia/2020/noviembre/anexos/cumplimiento_informe_dr3_dpt_0001_2018.pdf</t>
  </si>
  <si>
    <t>Examen especial a los procesos de formulacióm, suscripción, registro, ejecución, seguimiento, evaluación y liquidación de los convenios con entidades públicas y privadas del 1 de abril de 2013 al 31 de diciembre de 2016</t>
  </si>
  <si>
    <t>Procesos de formulacióm, suscripción, registro, ejecución, seguimiento, evaluación y liquidación de los convenios con entidades públicas y privadas</t>
  </si>
  <si>
    <t>Examen Especial DR3-DPP-PPz-AI-0009- 2017</t>
  </si>
  <si>
    <t>https://pastaza.gob.ec/leytransparencia/2020/noviembre/anexos/cumplimiento_informe_dr3_dpp_ppz_ai_0010_2017.pdf</t>
  </si>
  <si>
    <t>Examen especial a los procesos de adquisición de bienes y servicios realizados por las modalidades de ínfima cuantía y catálago electrónico; y, al aseguramiento de bienes inmuebles el 1 de abril de 2013 hasta el 31 de diciembre de 2016</t>
  </si>
  <si>
    <t>Procesos de adquisición de bienes y servicios realizados por las modalidades de ínfima cuantía y catálago electrónico; y, al aseguramiento de bienes inmueble</t>
  </si>
  <si>
    <t>Examen Especial DR3-DPP-PPz-AI-010- 2017</t>
  </si>
  <si>
    <t>https://pastaza.gob.ec/leytransparencia/2020/noviembre/anexos/cumplimiento_informe_dr3_dpp_ppz_ai_0009_2017.pdf</t>
  </si>
  <si>
    <t>Examen especial de Ingeniería a los procesos precontractuales, contractuales y de jecución de obras y cosultorías para estudios y fiscalización, por el período comprendido entre el 1 de julio de 2013 y el 28 de febrero de 2017</t>
  </si>
  <si>
    <t>Procesos precontractuales, contractuales y de jecución de obras y cosultorías para estudios y fiscalización</t>
  </si>
  <si>
    <t>Examen Especial DR3-DPT-0001-2018</t>
  </si>
  <si>
    <t>https://pastaza.gob.ec/leytransparencia/2020/noviembre/anexos/cumplimiento_informe_dr3_dpp_ae_0005_2017.pdf</t>
  </si>
  <si>
    <t>Examen especial a los procesos de entrega y liquidación de anticipos a servidores públicos; pago de viáticos, subsistencias, movilización y transporte, por el período compredido entre el 1 de abril de 2013 y el 30 de junio de 2017</t>
  </si>
  <si>
    <t>Procesos de entrega y liquidación de anticipos a servidores públicos; pago de viáticos, subsistencias, movilización y transporte.</t>
  </si>
  <si>
    <t xml:space="preserve">Examen Especial DR3-DPP-PPz-AI-0001-2018
</t>
  </si>
  <si>
    <t>https://pastaza.gob.ec/leytransparencia/2020/noviembre/anexos/cumplimiento_informe_dr3_dpp_ppz_ai_0011_2016.pdf</t>
  </si>
  <si>
    <t>Examen especial al registro, control y utilización de los vehículos, maquinaria y equipo caminero, por el período comprendido entre el 1 de enero de 2015 y el 28 de febrero de 2017</t>
  </si>
  <si>
    <t>Registro, control y utilización de los vehículos, maquinaria y equipo caminero</t>
  </si>
  <si>
    <t>Examen Especial DR3-DPP-PPz- AI-0007- 2017</t>
  </si>
  <si>
    <t>https://pastaza.gob.ec/leytransparencia/2020/noviembre/anexos/cumplimiento_informe_dr3_dpp_ppz_ai_0008_2016.pdf</t>
  </si>
  <si>
    <t>Examen especial al registro, control y utilización de bienes de uso y consumo corriente; y, de inversión, por el período comprendido entre el 1 de julio de 2014 y el 31 de diciembre de 2017.</t>
  </si>
  <si>
    <t>Registro, control y utilización de bienes de uso y consumo corriente; y, de inversión</t>
  </si>
  <si>
    <t>Examen Especial DR3-DPP-PPz- AI-0009-2018</t>
  </si>
  <si>
    <t>https://pastaza.gob.ec/leytransparencia/2020/noviembre/anexos/cumplimiento_informe_dr3_dpp_ppz_ai_0004_2016.pdf</t>
  </si>
  <si>
    <t>% CUMPLIMIENTO</t>
  </si>
  <si>
    <t>CONSTRUCCION DE LOS HANGARES DEL GOBIERNO AUTONOMO DESCENTRALIZADO PROVINCIAL DE PASTAZA (GADPPz) I ETAPA, PARROQUIA FATIMA, PROVINCIA DE PASTAZA</t>
  </si>
  <si>
    <t>EN PROCESO DE EJECUCION CON UN AVANCE CONSOLIDADO DEL 87,30%</t>
  </si>
  <si>
    <t>HAN EXISTIDO VARIAS AMPLIACIONES DE PLAZO Y EXISTE UN CONTRATO COMPLEMENTARIO MODIFICATORIO QUE SU FECHA FINAL DE  TERMINACION DEL PROYECTO ES EN EL MES DE OCTUBRE DE 2021</t>
  </si>
  <si>
    <t>https://pastaza.gob.ec/leytransparencia/rendicion_cuentas/2020/hangares_gadppastaza_primera_etapa.pdf</t>
  </si>
  <si>
    <t>CONSTRUCCIÓN DEL ASFALTADO DESDE ARAJUNO HASTA SHIGUACOCHA Y SUS RAMALES A LAS COMUNIDADES KARAPACOCHA, KILLU KASPI, 20 DE MARZO Y 10 DE JULIO, CANTÓN ARAJUNO, PROVINCIA DE PASTAZA</t>
  </si>
  <si>
    <t>PARALIZADA</t>
  </si>
  <si>
    <t>ACTUALMENTE LA OBRA SE ENCUENTRA PARALIZADA POR PROBLEMAS DE LÍNEA DE FÁBRICA EN EL ÚLTIMO TRAMO DEL PROYECTO</t>
  </si>
  <si>
    <t>https://pastaza.gob.ec/leytransparencia/rendicion_cuentas/2020/lico_10_003.pdf</t>
  </si>
  <si>
    <t>Los derechos del buen vivir, salud nutrición.</t>
  </si>
  <si>
    <t>Aporta en el Fortalecimiento y ampliación de la cobertura de la gestión y práctica de salud intercultural en las comunidades indígena</t>
  </si>
  <si>
    <t>Prevenir las violencias.</t>
  </si>
  <si>
    <t>Prevención de discapacidades y salud</t>
  </si>
  <si>
    <t>Atención terapéutica según la discapacidad mediante el Proyecto CITET, que les permite independencia, auto estima e involucramiento social</t>
  </si>
  <si>
    <t>Prevenir el embarazo y las infecciones de transmisión sexual.</t>
  </si>
  <si>
    <t>Jóvenes y Adolescentes con conocimiento sobre planes de vida y sexualidad responsable, mediante el proyecto No cambies tu mochila por un bebé</t>
  </si>
  <si>
    <t>Adolescente mejorado sus notas y promovidos al siguiente año escolar, mediante el proyecto PANITAS.</t>
  </si>
  <si>
    <t>Adultos mayores mejoran su motricidad, familiares conocen sobre los derechos del Adulto mayor. Adultos mayores activos, felices e incluidos</t>
  </si>
  <si>
    <t>Ayuda a reducir las problemáticas de: Trabajo infantil, abandono, violencia y desnutrición, embarazo, deserción escolar consumo de alcohol, drogas y violencias y escolaridad inconclusa.</t>
  </si>
  <si>
    <t>No se realizo para al presente año</t>
  </si>
  <si>
    <t>Gobierno Provincial de Pastaza – A la vanguardia del progreso regional… !!</t>
  </si>
  <si>
    <t>https://pastaza.gob.ec/leytransparencia/2015/mayo/s/ord_ref_spccs.pdf</t>
  </si>
  <si>
    <t>https://pastaza.gob.ec/leytransparencia/s/reg_colegios_electorales.pdf</t>
  </si>
  <si>
    <t xml:space="preserve">
</t>
  </si>
  <si>
    <t>“1.- Solicitamos como se encuentra el proceso y funcionamiento de la empresa pública de transporte aéreo multimodal”.
“2.- Explique qué recursos se están utilizando para la emergencia sanitaria por el COVID-19”.
“3.- En el área de producción, solicitamos información sobre alguna gestión que se esté realizando para establecer mercados de consumo tanto a nivel local, nacional o internacional, para la producción de piscicultura y otros que viene desarrollando el Gobierno Provincial en vista que el mercado de piscicultura se encuentra saturado”.
“4.- En vialidad, sugerimos poner más énfasis y recursos económicos necesarios para cumplir adecuadamente con el mantenimiento de la red de caminos vecinales de la Provincia, ya que por las características del suelo y el clima de nuestra región necesitan ser atendidas con más frecuencia.
“5.- Atención a grupos prioritarios: informar cómo se ha desarrollado el trabajo de las Escuelas de futbol durante el tiempo de la pandemia por el COVID-19, y como se invirtieron dichos recursos”.
6.- En proyecto de asfalto de las calles del barrio Las Playas del cantón Santa Clara, detallar el Convenio con el Gobierno Autónomo Descentralizado del Cantón Santa Clara ya que dicho proyecto se viene desarrollando en un área urbana y a futuro debe generar impuestos de dicha inversión”.</t>
  </si>
  <si>
    <r>
      <t xml:space="preserve">El 16 de abril de 2021,  el  Señor Prefecto designa el Equipo Tecnico del GADPPz para  el </t>
    </r>
    <r>
      <rPr>
        <b/>
        <u/>
        <sz val="10"/>
        <rFont val="Calibri"/>
        <family val="2"/>
        <scheme val="minor"/>
      </rPr>
      <t>Proceso de Rendición de Cuentas 2020</t>
    </r>
    <r>
      <rPr>
        <sz val="10"/>
        <rFont val="Calibri"/>
        <family val="2"/>
        <scheme val="minor"/>
      </rPr>
      <t xml:space="preserve"> . En la  reuníón del 21 de abril de 2021, los representates de la ciudadanía que forman parte del Sistema  de Participación Ciudadana del GADPPz ( Asamblea  Local) designan  a  la comision de la  ciudadanía, que formará parte del equipo para la implementacion del Proceso de Rendición de Cuentas 2020 del GADPPz.</t>
    </r>
  </si>
  <si>
    <t>En reunión  de 06 de mayo de 2021 conjuntamente   entre el Equipo Técnico del GAD Provincial de Pastaza  y   los representantes  de la ciudadanía  que forman parte del Sistema de Participación Ciudadana  del GADPPz,  se conformó   las 2  Subcomisiones;  una liderada por el  GAD Provincial de Pastaza y  la otra  por  los  representantes de la ciudadanía.</t>
  </si>
  <si>
    <t>El  13   de mayo  de  2021 se realizó  una reunión con  el equipo  mixto  liderada por el GAD Provincial de Pastaza  y realizó  la Evaluación de  la Gestión Institucional.</t>
  </si>
  <si>
    <t>Adjuntar el Informe que se presentó a la ciudadanía</t>
  </si>
  <si>
    <t>en proceso</t>
  </si>
  <si>
    <r>
      <rPr>
        <sz val="10"/>
        <color rgb="FFFF0000"/>
        <rFont val="Calibri"/>
        <family val="2"/>
        <scheme val="minor"/>
      </rPr>
      <t>SE CONTINUA CON EL PROCESO</t>
    </r>
    <r>
      <rPr>
        <sz val="10"/>
        <rFont val="Calibri"/>
        <family val="2"/>
        <scheme val="minor"/>
      </rPr>
      <t xml:space="preserve">
Adjuntar documento con el recibido de la Instancia de Participación y de la Asamblea Ciudadana</t>
    </r>
  </si>
  <si>
    <t xml:space="preserve">3. Tanto el informe de rendición de cuentas para el CPCCS  (formulario), como el informe de rendición de cuentas para la ciudadanía fueron aprobados por la autoridad del GAD. </t>
  </si>
  <si>
    <t>2. La comisión liderada por el GAD  redactó el informe para la ciudadanía, en el cual respondió las demandas de la ciudadanía y mostró avances para disminuir brechas de desigualdad y otras dirigidas a grupos de atención prioritaria.</t>
  </si>
  <si>
    <t>LOTAIP – Enero 2020 – Gobierno Provincial de Pastaza</t>
  </si>
  <si>
    <t>Prefecto del GADPPz,
Viceprefecta del GADPPz,
Representante de SEMPLADES,
Asambleísta de la provincia de Pastaza,
Asambleísta de la provincia de Pastaza,
Alcalde del cantón Pastaza,
Alcalde del cantón Santa Clara,
Alcalde del cantón Mera,
Alcalde del cantón Arajuno,
Representante de los GADPR de la provincia de Pastaza,
Centrales de las nacionalidades y pueblos indígenas,
Organizaciones transportistas,
Organizaciones, asociaciones o agremiaciones de micro empresa viales,
Organizaciones campesinas asentadas, 
Asociaciones u organizaciones agroindustriales, 
Asociaciones u organizaciones agropecuarias y agro productivas,
Organizaciones barriales,
Universidades e institutos superiores,
Deporte barrial y parroquial,
Sectores, personas y grupos de atención prioritaria,
Hoteleros, restaurantes, agencias y prestadores de servicios turísticos,
Cajas de ahorro y crédito solidarios y
Organizaciones de mujeres.</t>
  </si>
  <si>
    <t>Análisis del informe de seguimiento al cumplimiento de metas de resultado del PDOT Provincial, correspondiente al primer y segundo  trimestre del año 2020.</t>
  </si>
  <si>
    <t>Prefecto del GADPPz, un Consejero (a) Provincial, Director (a) de Planificación, tres funcionarios del GADPPz, tres representantes del SPCYCS y un representante del nivel de Gobiernos Municipales de la Provincia.</t>
  </si>
  <si>
    <t>https://pastaza.gob.ec/leytransparencia/rendicion_cuentas/2020/acta_002_spccs_gadppz_2019.pdf</t>
  </si>
  <si>
    <t>https://pastaza.gob.ec/leytransparencia/rendicion_cuentas/2020/acta_003_spccs_gadppz_2019.pdf</t>
  </si>
  <si>
    <t>https://pastaza.gob.ec/leytransparencia/rendicion_cuentas/2020/acta_004_cplan_gadppz_2020.pdf</t>
  </si>
  <si>
    <t>https://pastaza.gob.ec/leytransparencia/rendicion_cuentas/2020/acta_conformacion_dos_subcomisiones_rc_2020.pdf</t>
  </si>
  <si>
    <t>https://pastaza.gob.ec/leytransparencia/rendicion_cuentas/2020/acta_evaluacion_gestion_institucional_rc_2020.pdf</t>
  </si>
  <si>
    <t xml:space="preserve">Ing. Jaime Gevara Blaschke
gadppz@pastaza.gob.ec
032-994-220  /  032-885-380   - ext. 1006
</t>
  </si>
  <si>
    <t>DESCRIBA LAS
 COMPETENCIAS CONCURRENTES</t>
  </si>
  <si>
    <t>N/A</t>
  </si>
  <si>
    <t>Ing. Jaime Patricio Guevara Blaschke</t>
  </si>
  <si>
    <t>Abg. Pedro Eduardo Merino Castillo</t>
  </si>
  <si>
    <t>Secretrio General de Consejo</t>
  </si>
  <si>
    <t>Ing. Claricita de Jesús Maza Ramón</t>
  </si>
  <si>
    <t>https://pastaza.gob.ec/leytransparencia/rendicion_cuentas/2020/certificado_presentacion_informe_anual_cumplimiento_art_12_lotaip_rc_2020.pdf</t>
  </si>
  <si>
    <t>https://pastaza.gob.ec/leytransparencia/rendicion_cuentas/2020/programacion_actividades_trimestrales_presupuesto_2020.pdf</t>
  </si>
  <si>
    <t>https://pastaza.gob.ec/leytransparencia/rendicion_cuentas/2020/temas_ciudadania_rc_2020.pdf</t>
  </si>
  <si>
    <t>https://pastaza.gob.ec/leytransparencia/rendicion_cuentas/2020/acta_constitucion_equipos_rc_2020.pdf</t>
  </si>
  <si>
    <r>
      <rPr>
        <sz val="10"/>
        <color rgb="FF000000"/>
        <rFont val="Times New Roman"/>
        <family val="1"/>
      </rPr>
      <t xml:space="preserve"> </t>
    </r>
    <r>
      <rPr>
        <sz val="10"/>
        <color rgb="FF000000"/>
        <rFont val="Calibri"/>
        <family val="2"/>
        <scheme val="minor"/>
      </rPr>
      <t>Fortalecer los servicios de cuidado y la atención para promover la autonomía.</t>
    </r>
  </si>
  <si>
    <r>
      <t xml:space="preserve">COMPONENTE BIOFÍSICO 
Objetivo Estratégico:
</t>
    </r>
    <r>
      <rPr>
        <sz val="10"/>
        <color theme="1"/>
        <rFont val="Calibri"/>
        <family val="2"/>
        <scheme val="minor"/>
      </rPr>
      <t xml:space="preserve">Conservar los recursos naturales de la Provincia de Pastaza.
</t>
    </r>
    <r>
      <rPr>
        <b/>
        <sz val="10"/>
        <color theme="1"/>
        <rFont val="Calibri"/>
        <family val="2"/>
        <scheme val="minor"/>
      </rPr>
      <t>Objetivo Operativo:</t>
    </r>
    <r>
      <rPr>
        <sz val="10"/>
        <color theme="1"/>
        <rFont val="Calibri"/>
        <family val="2"/>
        <scheme val="minor"/>
      </rPr>
      <t xml:space="preserve">
Gestionar, conservar y restaurar el bosque de la Provincia de Pastaza mediante la ejecución de programas y proyectos ambientales.</t>
    </r>
  </si>
  <si>
    <t xml:space="preserve">Restaurar 50 hectareas de áreas degradadas en las zonas de recarga hídrica </t>
  </si>
  <si>
    <t>Se cumplió con la meta establecida y sobrepasó lo planificado considerando el  apoyo de  ONGs.</t>
  </si>
  <si>
    <t>Se cumplió con la meta establecida y sobrepasó lo planificado, considerando el  apoyo de  ONGs.</t>
  </si>
  <si>
    <r>
      <rPr>
        <b/>
        <sz val="10"/>
        <color theme="1"/>
        <rFont val="Calibri"/>
        <family val="2"/>
        <scheme val="minor"/>
      </rPr>
      <t xml:space="preserve">COMPONENTE ASENTAMIENTOS HUMANOS INCLUYE MOVILIDAD, ENERGÍA Y TELECOMUNICACIONES 
Objetivo Estratégico:
</t>
    </r>
    <r>
      <rPr>
        <sz val="10"/>
        <color theme="1"/>
        <rFont val="Calibri"/>
        <family val="2"/>
        <scheme val="minor"/>
      </rPr>
      <t xml:space="preserve">Mejorar la interconectividad territorial provincial garantizando el acceso a servicios de calidad.
</t>
    </r>
    <r>
      <rPr>
        <b/>
        <sz val="10"/>
        <color theme="1"/>
        <rFont val="Calibri"/>
        <family val="2"/>
        <scheme val="minor"/>
      </rPr>
      <t>Objetivo Estratégico:</t>
    </r>
    <r>
      <rPr>
        <sz val="10"/>
        <color theme="1"/>
        <rFont val="Calibri"/>
        <family val="2"/>
        <scheme val="minor"/>
      </rPr>
      <t xml:space="preserve">
Organizar espacialmente el territorio en función de los modelos territoriales de infraestructura y conectividad, ambiental, económico productivo de la provincia.
</t>
    </r>
    <r>
      <rPr>
        <b/>
        <sz val="10"/>
        <color theme="1"/>
        <rFont val="Calibri"/>
        <family val="2"/>
        <scheme val="minor"/>
      </rPr>
      <t xml:space="preserve">
Objetivo Operativo:
</t>
    </r>
    <r>
      <rPr>
        <sz val="10"/>
        <color theme="1"/>
        <rFont val="Calibri"/>
        <family val="2"/>
        <scheme val="minor"/>
      </rPr>
      <t xml:space="preserve">Incrementar un sistema vial rural integral y organizado mediante la construcción de ejes multimodales y anillos viales con sus ramales que articulen asentamientos humanos regularizados para el desarrollo económico del territorio.
</t>
    </r>
    <r>
      <rPr>
        <b/>
        <sz val="10"/>
        <color theme="1"/>
        <rFont val="Calibri"/>
        <family val="2"/>
        <scheme val="minor"/>
      </rPr>
      <t xml:space="preserve">Objetivo Operativo:
</t>
    </r>
    <r>
      <rPr>
        <sz val="10"/>
        <color theme="1"/>
        <rFont val="Calibri"/>
        <family val="2"/>
        <scheme val="minor"/>
      </rPr>
      <t>Validar los modelo territoriales de infraestructura y conectividad, ambiental, económico productivo, mediante el análisis de la información territorial articulada con los diferentes niveles de gobierno.</t>
    </r>
  </si>
  <si>
    <t>Número de kilómetros de  vías construidas</t>
  </si>
  <si>
    <t>Número de kilómetros de vías  mantenidas</t>
  </si>
  <si>
    <t>Se cumplió con la meta establecida y sobrepasó lo planificado, considerando la gestión ante el Banco de Desarrollo.</t>
  </si>
  <si>
    <t>96 Fuentes de empleo no permanente implementadas con la siembra de 37.500 plantas agroforestales de interés comercial</t>
  </si>
  <si>
    <t>No se cumplió con la meta planificada.</t>
  </si>
  <si>
    <t>Se cumplió con la meta establecida.</t>
  </si>
  <si>
    <r>
      <rPr>
        <b/>
        <sz val="10"/>
        <color theme="1"/>
        <rFont val="Calibri"/>
        <family val="2"/>
        <scheme val="minor"/>
      </rPr>
      <t xml:space="preserve">COMPONENTE BIOFÍSICO </t>
    </r>
    <r>
      <rPr>
        <sz val="10"/>
        <color theme="1"/>
        <rFont val="Calibri"/>
        <family val="2"/>
        <scheme val="minor"/>
      </rPr>
      <t xml:space="preserve">
</t>
    </r>
    <r>
      <rPr>
        <b/>
        <sz val="10"/>
        <color theme="1"/>
        <rFont val="Calibri"/>
        <family val="2"/>
        <scheme val="minor"/>
      </rPr>
      <t>Objetivo Estratégico:</t>
    </r>
    <r>
      <rPr>
        <sz val="10"/>
        <color theme="1"/>
        <rFont val="Calibri"/>
        <family val="2"/>
        <scheme val="minor"/>
      </rPr>
      <t xml:space="preserve">
Conservar los recursos naturales de la Provincia de Pastaza.
</t>
    </r>
    <r>
      <rPr>
        <b/>
        <sz val="10"/>
        <color theme="1"/>
        <rFont val="Calibri"/>
        <family val="2"/>
        <scheme val="minor"/>
      </rPr>
      <t>Objetivo Operativo:</t>
    </r>
    <r>
      <rPr>
        <sz val="10"/>
        <color theme="1"/>
        <rFont val="Calibri"/>
        <family val="2"/>
        <scheme val="minor"/>
      </rPr>
      <t xml:space="preserve">
Gestionar, conservar y restaurar el bosque de la Provincia de Pastaza mediante la ejecución de programas y proyectos ambientales.</t>
    </r>
  </si>
  <si>
    <t>ECONÓMICO PRODUCTIVO</t>
  </si>
  <si>
    <t xml:space="preserve">SI </t>
  </si>
  <si>
    <t>Las poblaciones rurales de las 7 nacionalidades que habitan en el territorio de la provincia de Pastaza acceden a servicios médicos sociales en sus comunidades mediante los Proyectos Brigadas Médicas Fluviales y Brigadas Médicas Terrestres.</t>
  </si>
  <si>
    <r>
      <rPr>
        <sz val="10"/>
        <color rgb="FF000000"/>
        <rFont val="Times New Roman"/>
        <family val="1"/>
      </rPr>
      <t xml:space="preserve"> </t>
    </r>
    <r>
      <rPr>
        <sz val="10"/>
        <color rgb="FF000000"/>
        <rFont val="Calibri"/>
        <family val="2"/>
        <scheme val="minor"/>
      </rPr>
      <t>Fortalecer los servicios de salud sexual y reproductiva.</t>
    </r>
  </si>
  <si>
    <t>Prevenir la deserción escolar y promover la eliminación del rezago escolar.</t>
  </si>
  <si>
    <t>Ayuda a reducir las problemáticas de: Abandono, Mendicidad, Desnutrición y Violencia.</t>
  </si>
  <si>
    <t>Aporta en el cumplimiento del objetivo específico 1: Promover el efectivo ejercicio del derecho a la salud de las Personas con Discapacidad.</t>
  </si>
  <si>
    <t>* Presentación del cálculo definitivo de ingresos por el ejecutivo del GADPPz, a la asamblea local como insumo para la definición participativa de las prioridades de  inversión del año siguiente (2020); dando cumplimiento lo que determina el ART. 238 DEL COOTAD.
*Conocimiento del Anteproyecto de Presupuesto para el ejercicio fiscal 2020; y resolución de conformidad sobre las prioridades de inversión, conforme el Art. 241 del COOTAD.
*Programación de actividades por trimestre del Presupuesto General del GADPPz 2020, cumplimiento al Art. 250 del CODIGO ORGÁNICO DE ORGANIZACIÓN TERRITORIAl, COOTAD.</t>
  </si>
  <si>
    <t>Establecimiento de prioridades de gastos en cumplimiento al Art.  238 y 241 del COOTAD
Aprobación del ante proyecto del presupuesto del GADPPz</t>
  </si>
  <si>
    <t>* Presentación del cálculo definitivo de ingresos por el ejecutivo del GADPPz, a la asamblea local como insumo para la definición participativa de las prioridades de  inversión del año siguiente (2020)
*Conocimiento del Anteproyecto de Presupuesto para el ejercicio fiscal 2020; y resolución de conformidad sobre las prioridades de inversión.
*Programación de actividades por trimestre del Presupuesto General del GADPPz 2020,</t>
  </si>
  <si>
    <t xml:space="preserve">
Los representanes  de  la ciudadanos del Sistema de Participación Ciudadana  del GADPPz, remitieron el 29 de  abril de 2021, al Ing. Jaime Guevara, Prefecto Provincial de Pastaza, los temas para  que  se incluyan dentro del Informe  de Rendición de Cuentas del GADPPz  2020. 
</t>
  </si>
  <si>
    <t>De  acuerdo   al Informe  de  Rendición de  Cuentas 2019 del Gobierno Autónomo Descentralizado Provincial de Pastaza  presentado  al CPCCS y en el   Plan de   trabajo  con respecto a la Rendición de Cuentas  2019,  la ciudadanía  no presentan sugerencias.</t>
  </si>
  <si>
    <t>No  hubo observaciones  ni sugerencia.</t>
  </si>
  <si>
    <t>formulario_rendicion_cuentas_gadppz_2019.pdf (pastaza.gob.ec)</t>
  </si>
  <si>
    <t>acta_informe_sistematizacion_aportes_ciudadanos_rc_2019_gadppz.pdf (pastaza.gob.ec)</t>
  </si>
  <si>
    <t>Describa los resultados alcanzados por el Sistema de Participación: Presentación del cálculo definitivo de ingresos por el ejecutivo del GADPPz, a la asamblea local como insumo para la definición participativa de las prioridades de  inversión del año siguiente (2020); dando cumplimiento lo que determina el ART. 238 DEL COOTAD; Conocimiento del Anteproyecto de Presupuesto para el ejercicio fiscal 2020; y resolución de conformidad sobre las prioridades de inversión, conforme el Art. 241 del COOTAD); y, la Programación de actividades por trimestre del Presupuesto General del GADPPz 2020, cumplimiento al Art. 250 del CODIGO ORGÁNICO DE ORGANIZACIÓN TERRITORIAl, COOTAD.</t>
  </si>
  <si>
    <t xml:space="preserve">Fase  3 </t>
  </si>
  <si>
    <t xml:space="preserve">Fase  4 </t>
  </si>
  <si>
    <t>Fase  3</t>
  </si>
  <si>
    <t>Fase 3</t>
  </si>
  <si>
    <t xml:space="preserve">Fase 2  </t>
  </si>
  <si>
    <t xml:space="preserve">Fase  2 </t>
  </si>
  <si>
    <t xml:space="preserve">Fase 2 </t>
  </si>
  <si>
    <t xml:space="preserve">
Adjuntar documento con el recibido de la Instancia de Participación y de la Asamblea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</si>
</sst>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 &quot;$&quot;* #,##0.00_ ;_ &quot;$&quot;* \-#,##0.00_ ;_ &quot;$&quot;* &quot;-&quot;??_ ;_ @_ "/>
    <numFmt numFmtId="43" formatCode="_ * #,##0.00_ ;_ * \-#,##0.00_ ;_ * &quot;-&quot;??_ ;_ @_ "/>
  </numFmts>
  <fonts count="26">
    <font>
      <sz val="11"/>
      <color theme="1"/>
      <name val="Calibri"/>
      <family val="2"/>
      <scheme val="minor"/>
    </font>
    <font>
      <sz val="10"/>
      <name val="Calibri"/>
      <family val="2"/>
      <scheme val="minor"/>
    </font>
    <font>
      <b/>
      <sz val="10"/>
      <name val="Calibri"/>
      <family val="2"/>
      <scheme val="minor"/>
    </font>
    <font>
      <sz val="11"/>
      <name val="Calibri"/>
      <family val="2"/>
      <scheme val="minor"/>
    </font>
    <font>
      <b/>
      <sz val="12"/>
      <name val="Calibri"/>
      <family val="2"/>
      <scheme val="minor"/>
    </font>
    <font>
      <sz val="10"/>
      <name val="Calibri"/>
      <family val="2"/>
    </font>
    <font>
      <sz val="9"/>
      <name val="Arial Unicode MS"/>
      <family val="2"/>
    </font>
    <font>
      <b/>
      <sz val="9"/>
      <name val="Arial Unicode MS"/>
      <family val="2"/>
    </font>
    <font>
      <u/>
      <sz val="11"/>
      <color theme="10"/>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9"/>
      <color theme="1"/>
      <name val="Calibri"/>
      <family val="2"/>
      <scheme val="minor"/>
    </font>
    <font>
      <b/>
      <u/>
      <sz val="10"/>
      <color theme="1"/>
      <name val="Calibri"/>
      <family val="2"/>
      <scheme val="minor"/>
    </font>
    <font>
      <u/>
      <sz val="10"/>
      <name val="Calibri"/>
      <family val="2"/>
      <scheme val="minor"/>
    </font>
    <font>
      <b/>
      <sz val="10"/>
      <color rgb="FF000000"/>
      <name val="Calibri"/>
      <family val="2"/>
      <scheme val="minor"/>
    </font>
    <font>
      <sz val="10"/>
      <color rgb="FF000000"/>
      <name val="Calibri"/>
      <family val="2"/>
    </font>
    <font>
      <u/>
      <sz val="11"/>
      <color rgb="FF0000FF"/>
      <name val="Calibri"/>
      <family val="2"/>
      <scheme val="minor"/>
    </font>
    <font>
      <sz val="10"/>
      <color rgb="FF0000FF"/>
      <name val="Calibri"/>
      <family val="2"/>
      <scheme val="minor"/>
    </font>
    <font>
      <sz val="10"/>
      <color rgb="FFFF0000"/>
      <name val="Calibri"/>
      <family val="2"/>
      <scheme val="minor"/>
    </font>
    <font>
      <b/>
      <u/>
      <sz val="10"/>
      <name val="Calibri"/>
      <family val="2"/>
      <scheme val="minor"/>
    </font>
    <font>
      <sz val="16"/>
      <color rgb="FFFF0000"/>
      <name val="Calibri"/>
      <family val="2"/>
      <scheme val="minor"/>
    </font>
    <font>
      <b/>
      <sz val="22"/>
      <color rgb="FF00B050"/>
      <name val="Calibri"/>
      <family val="2"/>
      <scheme val="minor"/>
    </font>
    <font>
      <sz val="10"/>
      <color rgb="FF000000"/>
      <name val="Times New Roman"/>
      <family val="1"/>
    </font>
    <font>
      <sz val="10"/>
      <color theme="0"/>
      <name val="Calibri"/>
      <family val="2"/>
      <scheme val="minor"/>
    </font>
  </fonts>
  <fills count="9">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DE9D9"/>
        <bgColor indexed="64"/>
      </patternFill>
    </fill>
  </fills>
  <borders count="8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rgb="FF000000"/>
      </right>
      <top/>
      <bottom/>
      <diagonal/>
    </border>
    <border>
      <left style="thin">
        <color indexed="64"/>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rgb="FF000000"/>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thin">
        <color indexed="64"/>
      </right>
      <top style="medium">
        <color indexed="64"/>
      </top>
      <bottom style="medium">
        <color indexed="64"/>
      </bottom>
      <diagonal/>
    </border>
  </borders>
  <cellStyleXfs count="5">
    <xf numFmtId="0" fontId="0" fillId="0" borderId="0"/>
    <xf numFmtId="0" fontId="8"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550">
    <xf numFmtId="0" fontId="0" fillId="0" borderId="0" xfId="0"/>
    <xf numFmtId="0" fontId="1" fillId="5" borderId="7" xfId="0" applyFont="1" applyFill="1" applyBorder="1" applyAlignment="1">
      <alignment horizontal="center" vertical="center" wrapText="1"/>
    </xf>
    <xf numFmtId="0" fontId="1" fillId="3" borderId="14" xfId="0" applyFont="1" applyFill="1" applyBorder="1" applyAlignment="1">
      <alignment vertical="center" wrapText="1"/>
    </xf>
    <xf numFmtId="0" fontId="1" fillId="3" borderId="9" xfId="0" applyFont="1" applyFill="1" applyBorder="1" applyAlignment="1">
      <alignment vertical="center" wrapText="1"/>
    </xf>
    <xf numFmtId="0" fontId="1" fillId="3" borderId="5" xfId="0" applyFont="1" applyFill="1" applyBorder="1" applyAlignment="1">
      <alignment vertical="center" wrapText="1"/>
    </xf>
    <xf numFmtId="0" fontId="1" fillId="3" borderId="14"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3" borderId="9" xfId="0" applyFont="1" applyFill="1" applyBorder="1" applyAlignment="1">
      <alignment horizontal="justify" vertical="center" wrapText="1"/>
    </xf>
    <xf numFmtId="0" fontId="1" fillId="4" borderId="10" xfId="0" applyFont="1" applyFill="1" applyBorder="1" applyAlignment="1">
      <alignment horizontal="justify" vertical="center" wrapText="1"/>
    </xf>
    <xf numFmtId="0" fontId="1" fillId="4" borderId="1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6" borderId="42" xfId="0" applyFont="1" applyFill="1" applyBorder="1" applyAlignment="1">
      <alignment vertical="center" wrapText="1"/>
    </xf>
    <xf numFmtId="0" fontId="1" fillId="2" borderId="18" xfId="0" applyFont="1" applyFill="1" applyBorder="1" applyAlignment="1">
      <alignment horizontal="center" vertical="center" wrapText="1"/>
    </xf>
    <xf numFmtId="0" fontId="1" fillId="5" borderId="0" xfId="0" applyFont="1" applyFill="1" applyBorder="1" applyAlignment="1">
      <alignment horizontal="justify" vertical="center" wrapText="1"/>
    </xf>
    <xf numFmtId="0" fontId="2" fillId="3" borderId="21" xfId="0" applyFont="1" applyFill="1" applyBorder="1" applyAlignment="1">
      <alignment horizontal="center" vertical="center" wrapText="1"/>
    </xf>
    <xf numFmtId="0" fontId="2" fillId="2" borderId="60" xfId="0" applyFont="1" applyFill="1" applyBorder="1" applyAlignment="1">
      <alignment vertical="center" wrapText="1"/>
    </xf>
    <xf numFmtId="0" fontId="2" fillId="2" borderId="58" xfId="0" applyFont="1" applyFill="1" applyBorder="1" applyAlignment="1">
      <alignment vertical="center" wrapText="1"/>
    </xf>
    <xf numFmtId="0" fontId="2" fillId="2" borderId="55" xfId="0" applyFont="1" applyFill="1" applyBorder="1" applyAlignment="1">
      <alignment vertical="center" wrapText="1"/>
    </xf>
    <xf numFmtId="0" fontId="2" fillId="2" borderId="13" xfId="0" applyFont="1" applyFill="1" applyBorder="1" applyAlignment="1">
      <alignment vertical="center" wrapText="1"/>
    </xf>
    <xf numFmtId="0" fontId="2" fillId="2" borderId="21"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3" borderId="21" xfId="0" applyFont="1" applyFill="1" applyBorder="1" applyAlignment="1">
      <alignment vertical="center" wrapText="1"/>
    </xf>
    <xf numFmtId="0" fontId="2" fillId="3" borderId="25" xfId="0" applyFont="1" applyFill="1" applyBorder="1" applyAlignment="1">
      <alignment vertical="center" wrapText="1"/>
    </xf>
    <xf numFmtId="0" fontId="2" fillId="3" borderId="26" xfId="0" applyFont="1" applyFill="1" applyBorder="1" applyAlignment="1">
      <alignment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67" xfId="0" applyFont="1" applyFill="1" applyBorder="1" applyAlignment="1">
      <alignment vertical="center" wrapText="1"/>
    </xf>
    <xf numFmtId="0" fontId="2" fillId="2" borderId="7" xfId="0" applyFont="1" applyFill="1" applyBorder="1" applyAlignment="1">
      <alignment vertical="center" wrapText="1"/>
    </xf>
    <xf numFmtId="0" fontId="2" fillId="2" borderId="68" xfId="0" applyFont="1" applyFill="1" applyBorder="1" applyAlignment="1">
      <alignment vertical="center" wrapText="1"/>
    </xf>
    <xf numFmtId="0" fontId="2" fillId="3" borderId="65" xfId="0" applyFont="1" applyFill="1" applyBorder="1" applyAlignment="1">
      <alignment vertical="center" wrapText="1"/>
    </xf>
    <xf numFmtId="0" fontId="2" fillId="3" borderId="32" xfId="0" applyFont="1" applyFill="1" applyBorder="1" applyAlignment="1">
      <alignment vertical="center" wrapText="1"/>
    </xf>
    <xf numFmtId="0" fontId="2" fillId="2" borderId="0" xfId="0" applyFont="1" applyFill="1" applyBorder="1" applyAlignment="1">
      <alignment horizontal="center" vertical="center" wrapText="1"/>
    </xf>
    <xf numFmtId="0" fontId="1" fillId="2" borderId="8" xfId="0" applyFont="1" applyFill="1" applyBorder="1" applyAlignment="1">
      <alignment vertical="center" wrapText="1"/>
    </xf>
    <xf numFmtId="0" fontId="1" fillId="2" borderId="16"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2" borderId="17" xfId="0" applyFont="1" applyFill="1" applyBorder="1" applyAlignment="1">
      <alignment vertical="center" wrapText="1"/>
    </xf>
    <xf numFmtId="0" fontId="2" fillId="3" borderId="45" xfId="0" applyFont="1" applyFill="1" applyBorder="1" applyAlignment="1">
      <alignment vertical="center" wrapText="1"/>
    </xf>
    <xf numFmtId="0" fontId="2" fillId="3" borderId="18" xfId="0" applyFont="1" applyFill="1" applyBorder="1" applyAlignment="1">
      <alignment horizontal="center" vertical="center" wrapText="1"/>
    </xf>
    <xf numFmtId="0" fontId="1" fillId="4" borderId="17" xfId="0" applyFont="1" applyFill="1" applyBorder="1" applyAlignment="1">
      <alignment vertical="center" wrapText="1"/>
    </xf>
    <xf numFmtId="0" fontId="1" fillId="4" borderId="18" xfId="0" applyFont="1" applyFill="1" applyBorder="1" applyAlignment="1">
      <alignment vertical="center" wrapText="1"/>
    </xf>
    <xf numFmtId="0" fontId="1" fillId="3" borderId="25" xfId="0" applyFont="1" applyFill="1" applyBorder="1" applyAlignment="1">
      <alignment vertical="center" wrapText="1"/>
    </xf>
    <xf numFmtId="0" fontId="3" fillId="5"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3" borderId="3" xfId="0" applyFont="1" applyFill="1" applyBorder="1" applyAlignment="1">
      <alignment horizontal="left" vertical="center" wrapText="1"/>
    </xf>
    <xf numFmtId="0" fontId="1" fillId="4" borderId="4" xfId="0" applyFont="1" applyFill="1" applyBorder="1" applyAlignment="1">
      <alignment vertical="center" wrapText="1"/>
    </xf>
    <xf numFmtId="0" fontId="1" fillId="4" borderId="6" xfId="0" applyFont="1" applyFill="1" applyBorder="1" applyAlignment="1">
      <alignment vertical="center" wrapText="1"/>
    </xf>
    <xf numFmtId="0" fontId="1" fillId="5" borderId="7"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8" xfId="0" applyFont="1" applyFill="1" applyBorder="1" applyAlignment="1">
      <alignment horizontal="center" vertical="center" wrapText="1"/>
    </xf>
    <xf numFmtId="0" fontId="1" fillId="3" borderId="3" xfId="0" applyFont="1" applyFill="1" applyBorder="1" applyAlignment="1">
      <alignment vertical="center" wrapText="1"/>
    </xf>
    <xf numFmtId="0" fontId="1" fillId="4" borderId="10"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1" fillId="5" borderId="15" xfId="0" applyFont="1" applyFill="1" applyBorder="1" applyAlignment="1">
      <alignment vertical="center" wrapText="1"/>
    </xf>
    <xf numFmtId="0" fontId="1" fillId="5" borderId="16" xfId="0" applyFont="1" applyFill="1" applyBorder="1" applyAlignment="1">
      <alignment vertical="center" wrapText="1"/>
    </xf>
    <xf numFmtId="0" fontId="1" fillId="5" borderId="0" xfId="0" applyFont="1" applyFill="1" applyAlignment="1">
      <alignment vertical="center" wrapText="1"/>
    </xf>
    <xf numFmtId="0" fontId="1" fillId="2" borderId="18" xfId="0" applyFont="1" applyFill="1" applyBorder="1" applyAlignment="1">
      <alignment horizontal="justify" vertical="center" wrapText="1"/>
    </xf>
    <xf numFmtId="0" fontId="1" fillId="2" borderId="8" xfId="0" applyFont="1" applyFill="1" applyBorder="1" applyAlignment="1">
      <alignment horizontal="justify" vertical="center" wrapText="1"/>
    </xf>
    <xf numFmtId="0" fontId="3" fillId="0" borderId="0" xfId="0" applyFont="1" applyBorder="1" applyAlignment="1">
      <alignment vertical="center" wrapText="1"/>
    </xf>
    <xf numFmtId="0" fontId="1" fillId="3" borderId="19" xfId="0" applyFont="1" applyFill="1" applyBorder="1" applyAlignment="1">
      <alignment vertical="center" wrapText="1"/>
    </xf>
    <xf numFmtId="0" fontId="1" fillId="3" borderId="20" xfId="0" applyFont="1" applyFill="1" applyBorder="1" applyAlignment="1">
      <alignment vertical="center" wrapText="1"/>
    </xf>
    <xf numFmtId="0" fontId="2" fillId="0" borderId="0" xfId="0" applyFont="1" applyAlignment="1">
      <alignment horizontal="left" vertical="center" wrapText="1"/>
    </xf>
    <xf numFmtId="0" fontId="1" fillId="3" borderId="17"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3" fillId="0" borderId="0" xfId="0" applyFont="1"/>
    <xf numFmtId="0" fontId="1" fillId="4" borderId="47" xfId="0" applyFont="1" applyFill="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0" xfId="0" applyFont="1" applyBorder="1" applyAlignment="1">
      <alignment horizontal="justify" vertical="center" wrapText="1"/>
    </xf>
    <xf numFmtId="0" fontId="2" fillId="3" borderId="51"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16" xfId="0" applyFont="1" applyFill="1" applyBorder="1" applyAlignment="1">
      <alignment vertical="center" wrapText="1"/>
    </xf>
    <xf numFmtId="0" fontId="1" fillId="6" borderId="36" xfId="0" applyFont="1" applyFill="1" applyBorder="1" applyAlignment="1">
      <alignment horizontal="justify" vertical="center" wrapText="1"/>
    </xf>
    <xf numFmtId="0" fontId="1" fillId="4" borderId="30" xfId="0" applyFont="1" applyFill="1" applyBorder="1" applyAlignment="1">
      <alignment horizontal="center" vertical="center" wrapText="1"/>
    </xf>
    <xf numFmtId="0" fontId="1" fillId="4" borderId="47" xfId="0" applyFont="1" applyFill="1" applyBorder="1" applyAlignment="1">
      <alignment horizontal="left" vertical="center" wrapText="1"/>
    </xf>
    <xf numFmtId="0" fontId="1" fillId="6" borderId="40" xfId="0" applyFont="1" applyFill="1" applyBorder="1" applyAlignment="1">
      <alignment horizontal="justify" vertical="center" wrapText="1"/>
    </xf>
    <xf numFmtId="0" fontId="3" fillId="4" borderId="16"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1" fillId="6" borderId="21" xfId="0" applyFont="1" applyFill="1" applyBorder="1" applyAlignment="1">
      <alignment horizontal="justify" vertical="center" wrapText="1"/>
    </xf>
    <xf numFmtId="0" fontId="1" fillId="4" borderId="69" xfId="0" applyFont="1" applyFill="1" applyBorder="1" applyAlignment="1">
      <alignment horizontal="left" vertical="center" wrapText="1"/>
    </xf>
    <xf numFmtId="0" fontId="1" fillId="4" borderId="48" xfId="0" applyFont="1" applyFill="1" applyBorder="1" applyAlignment="1">
      <alignment horizontal="left" vertical="center" wrapText="1"/>
    </xf>
    <xf numFmtId="0" fontId="3" fillId="0" borderId="38" xfId="0" applyFont="1" applyBorder="1"/>
    <xf numFmtId="0" fontId="3" fillId="0" borderId="39" xfId="0" applyFont="1" applyBorder="1" applyAlignment="1">
      <alignment horizontal="center" vertical="center"/>
    </xf>
    <xf numFmtId="0" fontId="1" fillId="5" borderId="0" xfId="0" applyFont="1" applyFill="1" applyBorder="1" applyAlignment="1">
      <alignment horizontal="left" vertical="center" wrapText="1"/>
    </xf>
    <xf numFmtId="0" fontId="3" fillId="0" borderId="0" xfId="0" applyFont="1" applyBorder="1"/>
    <xf numFmtId="0" fontId="3" fillId="0" borderId="0" xfId="0" applyFont="1" applyBorder="1" applyAlignment="1">
      <alignment horizontal="center" vertical="center"/>
    </xf>
    <xf numFmtId="0" fontId="2" fillId="6" borderId="3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6" borderId="3"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6" borderId="57" xfId="0" applyFont="1" applyFill="1" applyBorder="1" applyAlignment="1">
      <alignment horizontal="justify" vertical="center" wrapText="1"/>
    </xf>
    <xf numFmtId="0" fontId="1" fillId="6" borderId="9" xfId="0" applyFont="1" applyFill="1" applyBorder="1" applyAlignment="1">
      <alignment horizontal="justify" vertical="center" wrapText="1"/>
    </xf>
    <xf numFmtId="0" fontId="1" fillId="6" borderId="10" xfId="0" applyFont="1" applyFill="1" applyBorder="1" applyAlignment="1">
      <alignment horizontal="justify" vertical="center" wrapText="1"/>
    </xf>
    <xf numFmtId="0" fontId="1" fillId="6" borderId="27"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66" xfId="0" applyFont="1" applyFill="1" applyBorder="1" applyAlignment="1">
      <alignment horizontal="justify" vertical="center" wrapText="1"/>
    </xf>
    <xf numFmtId="0" fontId="1" fillId="0" borderId="0" xfId="0" applyFont="1" applyAlignment="1">
      <alignment horizontal="justify" vertical="center" wrapText="1"/>
    </xf>
    <xf numFmtId="0" fontId="1" fillId="3" borderId="54" xfId="0" applyFont="1" applyFill="1" applyBorder="1" applyAlignment="1">
      <alignment vertical="center" wrapText="1"/>
    </xf>
    <xf numFmtId="0" fontId="1" fillId="3" borderId="65" xfId="0" applyFont="1" applyFill="1" applyBorder="1" applyAlignment="1">
      <alignment vertical="center" wrapText="1"/>
    </xf>
    <xf numFmtId="0" fontId="1" fillId="3" borderId="32" xfId="0" applyFont="1" applyFill="1" applyBorder="1" applyAlignment="1">
      <alignment vertical="center" wrapText="1"/>
    </xf>
    <xf numFmtId="0" fontId="1" fillId="3" borderId="40" xfId="0" applyFont="1" applyFill="1" applyBorder="1" applyAlignment="1">
      <alignment vertical="center" wrapText="1"/>
    </xf>
    <xf numFmtId="0" fontId="1" fillId="3" borderId="28" xfId="0" applyFont="1" applyFill="1" applyBorder="1" applyAlignment="1">
      <alignment vertical="center" wrapText="1"/>
    </xf>
    <xf numFmtId="0" fontId="1" fillId="3" borderId="35" xfId="0" applyFont="1" applyFill="1" applyBorder="1" applyAlignment="1">
      <alignment vertical="center" wrapText="1"/>
    </xf>
    <xf numFmtId="0" fontId="1" fillId="6" borderId="9" xfId="0" applyFont="1" applyFill="1" applyBorder="1" applyAlignment="1">
      <alignment vertical="center" wrapText="1"/>
    </xf>
    <xf numFmtId="0" fontId="1" fillId="0" borderId="18" xfId="0" applyFont="1" applyBorder="1" applyAlignment="1">
      <alignment vertical="center" wrapText="1"/>
    </xf>
    <xf numFmtId="0" fontId="1" fillId="6" borderId="5" xfId="0" applyFont="1" applyFill="1" applyBorder="1" applyAlignment="1">
      <alignment vertical="center" wrapText="1"/>
    </xf>
    <xf numFmtId="0" fontId="1" fillId="3" borderId="64" xfId="0" applyFont="1" applyFill="1" applyBorder="1" applyAlignment="1">
      <alignment vertical="center" wrapText="1"/>
    </xf>
    <xf numFmtId="0" fontId="1" fillId="3" borderId="37" xfId="0" applyFont="1" applyFill="1" applyBorder="1" applyAlignment="1">
      <alignment vertical="center" wrapText="1"/>
    </xf>
    <xf numFmtId="0" fontId="1" fillId="4" borderId="22" xfId="0" applyFont="1" applyFill="1" applyBorder="1" applyAlignment="1">
      <alignment vertical="center" wrapText="1"/>
    </xf>
    <xf numFmtId="0" fontId="1" fillId="4" borderId="15" xfId="0" applyFont="1" applyFill="1" applyBorder="1" applyAlignment="1">
      <alignment vertical="center" wrapText="1"/>
    </xf>
    <xf numFmtId="0" fontId="1" fillId="0" borderId="23" xfId="0" applyFont="1" applyBorder="1" applyAlignment="1">
      <alignment vertical="center" wrapText="1"/>
    </xf>
    <xf numFmtId="0" fontId="1" fillId="0" borderId="41" xfId="0" applyFont="1" applyBorder="1" applyAlignment="1">
      <alignment vertical="center" wrapText="1"/>
    </xf>
    <xf numFmtId="0" fontId="1" fillId="0" borderId="15" xfId="0" applyFont="1" applyBorder="1" applyAlignment="1">
      <alignment vertical="center" wrapText="1"/>
    </xf>
    <xf numFmtId="0" fontId="1" fillId="0" borderId="42" xfId="0" applyFont="1" applyBorder="1" applyAlignment="1">
      <alignment vertical="center" wrapText="1"/>
    </xf>
    <xf numFmtId="0" fontId="1" fillId="4" borderId="41" xfId="0" applyFont="1" applyFill="1" applyBorder="1" applyAlignment="1">
      <alignment vertical="center" wrapText="1"/>
    </xf>
    <xf numFmtId="0" fontId="1" fillId="4" borderId="42" xfId="0" applyFont="1" applyFill="1" applyBorder="1" applyAlignment="1">
      <alignment vertical="center" wrapText="1"/>
    </xf>
    <xf numFmtId="0" fontId="2" fillId="2" borderId="22" xfId="0" applyFont="1" applyFill="1" applyBorder="1" applyAlignment="1">
      <alignment vertical="center" wrapText="1"/>
    </xf>
    <xf numFmtId="0" fontId="2" fillId="5" borderId="5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5" borderId="62" xfId="0" applyFont="1" applyFill="1" applyBorder="1" applyAlignment="1">
      <alignment vertical="center" wrapText="1"/>
    </xf>
    <xf numFmtId="0" fontId="2" fillId="5" borderId="41" xfId="0" applyFont="1" applyFill="1" applyBorder="1" applyAlignment="1">
      <alignment vertical="center" wrapText="1"/>
    </xf>
    <xf numFmtId="0" fontId="2" fillId="5" borderId="63" xfId="0" applyFont="1" applyFill="1" applyBorder="1" applyAlignment="1">
      <alignment vertical="center" wrapText="1"/>
    </xf>
    <xf numFmtId="0" fontId="2" fillId="5" borderId="0" xfId="0" applyFont="1" applyFill="1" applyBorder="1" applyAlignment="1">
      <alignment vertical="center" wrapText="1"/>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1" fillId="0" borderId="39" xfId="0" applyFont="1" applyBorder="1" applyAlignment="1">
      <alignment horizontal="justify" vertical="center" wrapText="1"/>
    </xf>
    <xf numFmtId="0" fontId="2" fillId="3" borderId="8" xfId="0" applyFont="1" applyFill="1" applyBorder="1" applyAlignment="1">
      <alignment vertical="center" wrapText="1"/>
    </xf>
    <xf numFmtId="0" fontId="2" fillId="3" borderId="42" xfId="0" applyFont="1" applyFill="1" applyBorder="1" applyAlignment="1">
      <alignment vertical="center" wrapText="1"/>
    </xf>
    <xf numFmtId="0" fontId="1" fillId="5" borderId="42" xfId="0" applyFont="1" applyFill="1" applyBorder="1" applyAlignment="1">
      <alignment horizontal="left" vertical="center" wrapText="1"/>
    </xf>
    <xf numFmtId="0" fontId="1" fillId="6" borderId="42" xfId="0" applyFont="1" applyFill="1" applyBorder="1" applyAlignment="1">
      <alignment horizontal="left" vertical="center" wrapText="1"/>
    </xf>
    <xf numFmtId="0" fontId="3" fillId="0" borderId="0" xfId="0" applyFont="1" applyBorder="1" applyAlignment="1">
      <alignment horizontal="center" vertical="center" wrapText="1"/>
    </xf>
    <xf numFmtId="0" fontId="1" fillId="2" borderId="0" xfId="0" applyFont="1" applyFill="1" applyBorder="1" applyAlignment="1">
      <alignment vertical="center" wrapText="1"/>
    </xf>
    <xf numFmtId="0" fontId="6" fillId="0" borderId="0" xfId="0" applyFont="1" applyAlignment="1">
      <alignment horizontal="justify" vertical="center" wrapText="1"/>
    </xf>
    <xf numFmtId="0" fontId="7" fillId="0" borderId="0" xfId="0" applyFont="1" applyAlignment="1">
      <alignment vertical="center" wrapText="1"/>
    </xf>
    <xf numFmtId="0" fontId="3" fillId="0" borderId="23" xfId="0" applyFont="1" applyBorder="1" applyAlignment="1">
      <alignment horizontal="left" vertical="center" wrapText="1"/>
    </xf>
    <xf numFmtId="0" fontId="3" fillId="7" borderId="0" xfId="0" applyFont="1" applyFill="1" applyAlignment="1">
      <alignment vertical="center" wrapText="1"/>
    </xf>
    <xf numFmtId="0" fontId="3" fillId="7" borderId="8" xfId="0" applyFont="1" applyFill="1" applyBorder="1" applyAlignment="1">
      <alignment vertical="center" wrapText="1"/>
    </xf>
    <xf numFmtId="0" fontId="3" fillId="7" borderId="59" xfId="0" applyFont="1" applyFill="1" applyBorder="1" applyAlignment="1">
      <alignment vertical="center" wrapText="1"/>
    </xf>
    <xf numFmtId="0" fontId="3" fillId="7" borderId="42" xfId="0" applyFont="1" applyFill="1" applyBorder="1" applyAlignment="1">
      <alignment vertical="center" wrapText="1"/>
    </xf>
    <xf numFmtId="0" fontId="1" fillId="4" borderId="72" xfId="0" applyFont="1" applyFill="1" applyBorder="1" applyAlignment="1">
      <alignment horizontal="center" vertical="center" wrapText="1"/>
    </xf>
    <xf numFmtId="0" fontId="1" fillId="0" borderId="73" xfId="0" applyFont="1" applyBorder="1" applyAlignment="1">
      <alignment horizontal="center" vertical="center" wrapText="1"/>
    </xf>
    <xf numFmtId="0" fontId="2" fillId="2" borderId="2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1" fillId="0" borderId="22" xfId="0" applyFont="1" applyBorder="1" applyAlignment="1">
      <alignment horizontal="left" vertical="center" wrapText="1"/>
    </xf>
    <xf numFmtId="0" fontId="1" fillId="2" borderId="8"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 fillId="0" borderId="0" xfId="0" applyFont="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2" fillId="3" borderId="4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 fillId="0" borderId="0" xfId="0" applyFont="1" applyFill="1" applyAlignment="1">
      <alignment vertical="center" wrapText="1"/>
    </xf>
    <xf numFmtId="0" fontId="2" fillId="3" borderId="4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0" borderId="0" xfId="0" applyFont="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1" fillId="3" borderId="28" xfId="0" applyFont="1" applyFill="1" applyBorder="1" applyAlignment="1">
      <alignment horizontal="center" vertical="center" wrapText="1"/>
    </xf>
    <xf numFmtId="9" fontId="11" fillId="3" borderId="28" xfId="0" applyNumberFormat="1" applyFont="1" applyFill="1" applyBorder="1" applyAlignment="1">
      <alignment horizontal="center" vertical="center" wrapText="1"/>
    </xf>
    <xf numFmtId="10" fontId="11" fillId="3" borderId="28" xfId="0" applyNumberFormat="1" applyFont="1" applyFill="1" applyBorder="1" applyAlignment="1">
      <alignment horizontal="center" vertical="center" wrapText="1"/>
    </xf>
    <xf numFmtId="1" fontId="11" fillId="3" borderId="28" xfId="4" applyNumberFormat="1" applyFont="1" applyFill="1" applyBorder="1" applyAlignment="1">
      <alignment horizontal="center" vertical="center" wrapText="1"/>
    </xf>
    <xf numFmtId="0" fontId="10" fillId="3" borderId="28" xfId="0" applyFont="1" applyFill="1" applyBorder="1" applyAlignment="1">
      <alignment horizontal="left" vertical="center" wrapText="1"/>
    </xf>
    <xf numFmtId="44" fontId="13" fillId="3" borderId="28" xfId="3" applyFont="1" applyFill="1" applyBorder="1" applyAlignment="1">
      <alignment vertical="center" wrapText="1"/>
    </xf>
    <xf numFmtId="0" fontId="12" fillId="3" borderId="28" xfId="0" applyFont="1" applyFill="1" applyBorder="1" applyAlignment="1">
      <alignment horizontal="left" vertical="center" wrapText="1"/>
    </xf>
    <xf numFmtId="9" fontId="12" fillId="3" borderId="28" xfId="0" applyNumberFormat="1" applyFont="1" applyFill="1" applyBorder="1" applyAlignment="1">
      <alignment horizontal="center" vertical="center" wrapText="1"/>
    </xf>
    <xf numFmtId="0" fontId="11" fillId="3" borderId="28" xfId="0" applyFont="1" applyFill="1" applyBorder="1" applyAlignment="1">
      <alignment vertical="center" wrapText="1"/>
    </xf>
    <xf numFmtId="0" fontId="11" fillId="3" borderId="28" xfId="0" applyFont="1" applyFill="1" applyBorder="1" applyAlignment="1">
      <alignment horizontal="justify" vertical="center" wrapText="1"/>
    </xf>
    <xf numFmtId="0" fontId="3" fillId="0" borderId="0" xfId="0" applyFont="1" applyAlignment="1">
      <alignment wrapText="1"/>
    </xf>
    <xf numFmtId="0" fontId="3" fillId="0" borderId="0" xfId="0" applyFont="1" applyBorder="1" applyAlignment="1">
      <alignment wrapText="1"/>
    </xf>
    <xf numFmtId="10" fontId="11" fillId="3" borderId="28" xfId="0" applyNumberFormat="1" applyFont="1" applyFill="1" applyBorder="1" applyAlignment="1">
      <alignment horizontal="left" vertical="center" wrapText="1"/>
    </xf>
    <xf numFmtId="9" fontId="11" fillId="3" borderId="28" xfId="0" applyNumberFormat="1" applyFont="1" applyFill="1" applyBorder="1" applyAlignment="1">
      <alignment horizontal="left" vertical="center" wrapText="1"/>
    </xf>
    <xf numFmtId="0" fontId="12" fillId="8" borderId="47" xfId="0" applyFont="1" applyFill="1" applyBorder="1" applyAlignment="1">
      <alignment horizontal="left" wrapText="1"/>
    </xf>
    <xf numFmtId="4" fontId="12" fillId="8" borderId="31" xfId="0" applyNumberFormat="1" applyFont="1" applyFill="1" applyBorder="1" applyAlignment="1">
      <alignment horizontal="center" wrapText="1"/>
    </xf>
    <xf numFmtId="9" fontId="12" fillId="8" borderId="31" xfId="4" applyFont="1" applyFill="1" applyBorder="1" applyAlignment="1">
      <alignment horizontal="center" wrapText="1"/>
    </xf>
    <xf numFmtId="0" fontId="16" fillId="8" borderId="47" xfId="0" applyFont="1" applyFill="1" applyBorder="1" applyAlignment="1">
      <alignment wrapText="1"/>
    </xf>
    <xf numFmtId="0" fontId="12" fillId="8" borderId="31" xfId="0" applyFont="1" applyFill="1" applyBorder="1" applyAlignment="1">
      <alignment horizontal="center" wrapText="1"/>
    </xf>
    <xf numFmtId="4" fontId="11" fillId="0" borderId="50" xfId="0" applyNumberFormat="1" applyFont="1" applyBorder="1" applyAlignment="1">
      <alignment horizontal="center" vertical="center" wrapText="1"/>
    </xf>
    <xf numFmtId="0" fontId="11" fillId="4" borderId="17" xfId="0" applyFont="1" applyFill="1" applyBorder="1" applyAlignment="1">
      <alignment vertical="center" wrapText="1"/>
    </xf>
    <xf numFmtId="0" fontId="11" fillId="4" borderId="17" xfId="0" applyFont="1" applyFill="1" applyBorder="1" applyAlignment="1">
      <alignment horizontal="center" vertical="center" wrapText="1"/>
    </xf>
    <xf numFmtId="43" fontId="11" fillId="4" borderId="17" xfId="2" applyFont="1" applyFill="1" applyBorder="1" applyAlignment="1">
      <alignment vertical="center" wrapText="1"/>
    </xf>
    <xf numFmtId="10" fontId="11" fillId="4" borderId="17" xfId="4" applyNumberFormat="1" applyFont="1" applyFill="1" applyBorder="1" applyAlignment="1">
      <alignment vertical="center" wrapText="1"/>
    </xf>
    <xf numFmtId="9" fontId="11" fillId="4" borderId="17" xfId="4" applyFont="1" applyFill="1" applyBorder="1" applyAlignment="1">
      <alignment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43" fontId="11" fillId="0" borderId="15" xfId="2" applyFont="1" applyBorder="1" applyAlignment="1">
      <alignment vertical="center" wrapText="1"/>
    </xf>
    <xf numFmtId="10" fontId="11" fillId="0" borderId="15" xfId="4" applyNumberFormat="1" applyFont="1" applyBorder="1" applyAlignment="1">
      <alignment vertical="center" wrapText="1"/>
    </xf>
    <xf numFmtId="9" fontId="11" fillId="0" borderId="15" xfId="4" applyFont="1" applyBorder="1" applyAlignment="1">
      <alignment vertical="center" wrapText="1"/>
    </xf>
    <xf numFmtId="9" fontId="11" fillId="0" borderId="50" xfId="4" applyFont="1" applyBorder="1" applyAlignment="1">
      <alignment horizontal="center" vertical="center" wrapText="1"/>
    </xf>
    <xf numFmtId="43" fontId="11" fillId="0" borderId="50" xfId="2" applyFont="1" applyBorder="1" applyAlignment="1">
      <alignment horizontal="center" vertical="center" wrapText="1"/>
    </xf>
    <xf numFmtId="9" fontId="3" fillId="4" borderId="16" xfId="4" applyFont="1" applyFill="1" applyBorder="1" applyAlignment="1">
      <alignment horizontal="center" vertical="center" wrapText="1"/>
    </xf>
    <xf numFmtId="0" fontId="8" fillId="4" borderId="16" xfId="1" applyFill="1" applyBorder="1" applyAlignment="1">
      <alignment vertical="center" wrapText="1"/>
    </xf>
    <xf numFmtId="0" fontId="8" fillId="4" borderId="47" xfId="1" applyFill="1" applyBorder="1" applyAlignment="1">
      <alignment horizontal="left" vertical="center" wrapText="1"/>
    </xf>
    <xf numFmtId="0" fontId="3" fillId="4" borderId="42" xfId="0" applyFont="1" applyFill="1" applyBorder="1" applyAlignment="1">
      <alignment horizontal="left" vertical="center" wrapText="1"/>
    </xf>
    <xf numFmtId="43" fontId="3" fillId="4" borderId="42" xfId="2" applyFont="1" applyFill="1" applyBorder="1" applyAlignment="1">
      <alignment horizontal="center" vertical="center" wrapText="1"/>
    </xf>
    <xf numFmtId="9" fontId="3" fillId="4" borderId="42" xfId="4" applyFont="1" applyFill="1" applyBorder="1" applyAlignment="1">
      <alignment horizontal="center" vertical="center" wrapText="1"/>
    </xf>
    <xf numFmtId="9" fontId="1" fillId="4" borderId="47" xfId="4" applyFont="1" applyFill="1" applyBorder="1" applyAlignment="1">
      <alignment horizontal="center" vertical="center" wrapText="1"/>
    </xf>
    <xf numFmtId="9" fontId="1" fillId="4" borderId="47" xfId="0" applyNumberFormat="1" applyFont="1" applyFill="1" applyBorder="1" applyAlignment="1">
      <alignment horizontal="center" vertical="center" wrapText="1"/>
    </xf>
    <xf numFmtId="0" fontId="12" fillId="4" borderId="42" xfId="0" applyFont="1" applyFill="1" applyBorder="1" applyAlignment="1">
      <alignment horizontal="left" vertical="center" wrapText="1"/>
    </xf>
    <xf numFmtId="0" fontId="0" fillId="4" borderId="16" xfId="0" applyFill="1" applyBorder="1" applyAlignment="1">
      <alignment horizontal="center" vertical="center" wrapText="1"/>
    </xf>
    <xf numFmtId="0" fontId="0" fillId="4" borderId="16" xfId="0" applyFill="1" applyBorder="1" applyAlignment="1">
      <alignment vertical="center" wrapText="1"/>
    </xf>
    <xf numFmtId="0" fontId="12" fillId="0" borderId="42" xfId="0" applyFont="1" applyBorder="1" applyAlignment="1">
      <alignment horizontal="left" vertical="center" wrapText="1"/>
    </xf>
    <xf numFmtId="0" fontId="0" fillId="0" borderId="16" xfId="0" applyBorder="1" applyAlignment="1">
      <alignment horizontal="center" vertical="center" wrapText="1"/>
    </xf>
    <xf numFmtId="0" fontId="0" fillId="0" borderId="16" xfId="0"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8" fillId="0" borderId="18" xfId="1" applyBorder="1" applyAlignment="1">
      <alignment vertical="center" wrapText="1"/>
    </xf>
    <xf numFmtId="0" fontId="8" fillId="6" borderId="18" xfId="1" applyFill="1" applyBorder="1" applyAlignment="1">
      <alignment horizontal="center" vertical="center" wrapText="1"/>
    </xf>
    <xf numFmtId="9" fontId="0" fillId="6" borderId="18" xfId="0" applyNumberFormat="1" applyFill="1" applyBorder="1" applyAlignment="1">
      <alignment horizontal="center" vertical="center" wrapText="1"/>
    </xf>
    <xf numFmtId="0" fontId="8" fillId="6" borderId="18" xfId="1" applyFill="1" applyBorder="1" applyAlignment="1">
      <alignment vertical="center" wrapText="1"/>
    </xf>
    <xf numFmtId="9" fontId="11" fillId="6" borderId="18" xfId="0" applyNumberFormat="1" applyFont="1" applyFill="1" applyBorder="1" applyAlignment="1">
      <alignment horizontal="center" vertical="center" wrapText="1"/>
    </xf>
    <xf numFmtId="8" fontId="1" fillId="0" borderId="37" xfId="0" applyNumberFormat="1" applyFont="1" applyBorder="1" applyAlignment="1">
      <alignment horizontal="left" vertical="center" wrapText="1"/>
    </xf>
    <xf numFmtId="0" fontId="1" fillId="0" borderId="5" xfId="0" applyFont="1" applyBorder="1" applyAlignment="1">
      <alignment horizontal="justify" vertical="center" wrapText="1"/>
    </xf>
    <xf numFmtId="0" fontId="8" fillId="0" borderId="42" xfId="1" applyBorder="1" applyAlignment="1">
      <alignment vertical="center" wrapText="1"/>
    </xf>
    <xf numFmtId="8" fontId="1" fillId="0" borderId="5" xfId="0" applyNumberFormat="1" applyFont="1" applyBorder="1" applyAlignment="1">
      <alignment horizontal="left" vertical="center" wrapText="1"/>
    </xf>
    <xf numFmtId="0" fontId="1" fillId="0" borderId="66" xfId="0" applyFont="1" applyBorder="1" applyAlignment="1">
      <alignment horizontal="justify" vertical="center" wrapText="1"/>
    </xf>
    <xf numFmtId="0" fontId="1" fillId="0" borderId="18" xfId="0" applyFont="1" applyBorder="1" applyAlignment="1">
      <alignment horizontal="center" vertical="center" wrapText="1"/>
    </xf>
    <xf numFmtId="0" fontId="1" fillId="6" borderId="18" xfId="0" applyFont="1" applyFill="1" applyBorder="1" applyAlignment="1">
      <alignment horizontal="justify" vertical="center" wrapText="1"/>
    </xf>
    <xf numFmtId="0" fontId="1" fillId="6" borderId="18" xfId="0" applyFont="1" applyFill="1" applyBorder="1" applyAlignment="1">
      <alignment horizontal="center" vertical="center" wrapText="1"/>
    </xf>
    <xf numFmtId="0" fontId="1" fillId="3" borderId="36"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Border="1" applyAlignment="1">
      <alignment vertical="center" wrapText="1"/>
    </xf>
    <xf numFmtId="0" fontId="8" fillId="0" borderId="0" xfId="1" applyAlignment="1">
      <alignment wrapText="1"/>
    </xf>
    <xf numFmtId="0" fontId="1" fillId="5" borderId="0" xfId="0" applyFont="1" applyFill="1" applyBorder="1" applyAlignment="1">
      <alignment vertical="center" wrapText="1"/>
    </xf>
    <xf numFmtId="0" fontId="11" fillId="3" borderId="28"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2" fillId="0" borderId="0" xfId="0" applyFont="1" applyAlignment="1">
      <alignment horizontal="center" vertical="center" wrapText="1"/>
    </xf>
    <xf numFmtId="0" fontId="1" fillId="5" borderId="0" xfId="0" applyFont="1" applyFill="1" applyBorder="1" applyAlignment="1">
      <alignment vertical="center" wrapText="1"/>
    </xf>
    <xf numFmtId="0" fontId="11" fillId="3" borderId="28" xfId="0" applyFont="1" applyFill="1" applyBorder="1" applyAlignment="1">
      <alignment horizontal="center" vertical="center" wrapText="1"/>
    </xf>
    <xf numFmtId="0" fontId="11" fillId="3" borderId="28" xfId="0" applyFont="1" applyFill="1" applyBorder="1" applyAlignment="1">
      <alignment horizontal="left" vertical="center" wrapText="1"/>
    </xf>
    <xf numFmtId="0" fontId="12" fillId="3" borderId="28" xfId="0" applyFont="1" applyFill="1" applyBorder="1" applyAlignment="1">
      <alignment horizontal="center" vertical="center" wrapText="1"/>
    </xf>
    <xf numFmtId="0" fontId="18" fillId="3" borderId="35" xfId="1" applyFont="1" applyFill="1" applyBorder="1" applyAlignment="1">
      <alignment vertical="center" wrapText="1"/>
    </xf>
    <xf numFmtId="0" fontId="1" fillId="6" borderId="17" xfId="0" applyFont="1" applyFill="1" applyBorder="1" applyAlignment="1">
      <alignment vertical="center" wrapText="1"/>
    </xf>
    <xf numFmtId="0" fontId="1" fillId="6" borderId="18" xfId="0" applyFont="1" applyFill="1" applyBorder="1" applyAlignment="1">
      <alignment vertical="center" wrapText="1"/>
    </xf>
    <xf numFmtId="0" fontId="1" fillId="6" borderId="15" xfId="0" applyFont="1" applyFill="1" applyBorder="1" applyAlignment="1">
      <alignment vertical="center" wrapText="1"/>
    </xf>
    <xf numFmtId="0" fontId="20" fillId="4" borderId="15" xfId="0" applyFont="1" applyFill="1" applyBorder="1" applyAlignment="1">
      <alignment vertical="center" wrapText="1"/>
    </xf>
    <xf numFmtId="0" fontId="1" fillId="6" borderId="53" xfId="0" applyFont="1" applyFill="1" applyBorder="1" applyAlignment="1">
      <alignment vertical="center" wrapText="1"/>
    </xf>
    <xf numFmtId="0" fontId="19" fillId="5" borderId="0" xfId="0" applyFont="1" applyFill="1" applyBorder="1" applyAlignment="1">
      <alignment vertical="center" wrapText="1"/>
    </xf>
    <xf numFmtId="0" fontId="22" fillId="0" borderId="0" xfId="0" applyFont="1" applyAlignment="1">
      <alignment vertical="center" wrapText="1"/>
    </xf>
    <xf numFmtId="0" fontId="1" fillId="0" borderId="0" xfId="0" applyFont="1" applyAlignment="1">
      <alignment horizontal="center" vertical="center" wrapText="1"/>
    </xf>
    <xf numFmtId="0" fontId="1" fillId="3" borderId="28"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4" borderId="18" xfId="0" applyFont="1" applyFill="1" applyBorder="1" applyAlignment="1">
      <alignment horizontal="left" vertical="center" wrapText="1"/>
    </xf>
    <xf numFmtId="0" fontId="1" fillId="6" borderId="14" xfId="0" applyFont="1" applyFill="1" applyBorder="1" applyAlignment="1">
      <alignment horizontal="justify" vertical="center" wrapText="1"/>
    </xf>
    <xf numFmtId="14" fontId="1" fillId="4" borderId="18" xfId="0" applyNumberFormat="1" applyFont="1" applyFill="1" applyBorder="1" applyAlignment="1">
      <alignment horizontal="left" vertical="center" wrapText="1"/>
    </xf>
    <xf numFmtId="0" fontId="3" fillId="0" borderId="38" xfId="0" applyFont="1" applyBorder="1" applyAlignment="1">
      <alignment horizontal="center" vertical="center" wrapText="1"/>
    </xf>
    <xf numFmtId="0" fontId="1" fillId="4" borderId="18"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8" fillId="6" borderId="59" xfId="1" applyFill="1" applyBorder="1" applyAlignment="1">
      <alignment vertical="center" wrapText="1"/>
    </xf>
    <xf numFmtId="0" fontId="8" fillId="6" borderId="42" xfId="1" applyFill="1" applyBorder="1" applyAlignment="1">
      <alignment vertical="center" wrapText="1"/>
    </xf>
    <xf numFmtId="0" fontId="2" fillId="2" borderId="18" xfId="0" applyFont="1" applyFill="1" applyBorder="1" applyAlignment="1">
      <alignment horizontal="center" vertical="center" wrapText="1"/>
    </xf>
    <xf numFmtId="0" fontId="8" fillId="4" borderId="17" xfId="1" applyFill="1" applyBorder="1" applyAlignment="1">
      <alignment vertical="center" wrapText="1"/>
    </xf>
    <xf numFmtId="0" fontId="23" fillId="0" borderId="0" xfId="0" applyFont="1" applyAlignment="1">
      <alignment vertical="center" wrapText="1"/>
    </xf>
    <xf numFmtId="0" fontId="1" fillId="4" borderId="23" xfId="0" applyFont="1" applyFill="1" applyBorder="1" applyAlignment="1">
      <alignment vertical="center" wrapText="1"/>
    </xf>
    <xf numFmtId="0" fontId="1" fillId="4" borderId="0" xfId="0" applyFont="1" applyFill="1" applyBorder="1" applyAlignment="1">
      <alignment vertical="center" wrapText="1"/>
    </xf>
    <xf numFmtId="0" fontId="8" fillId="4" borderId="18" xfId="1" applyFill="1" applyBorder="1" applyAlignment="1">
      <alignment vertical="center" wrapText="1"/>
    </xf>
    <xf numFmtId="0" fontId="1" fillId="4" borderId="53" xfId="0" applyFont="1" applyFill="1" applyBorder="1" applyAlignment="1">
      <alignment vertical="center" wrapText="1"/>
    </xf>
    <xf numFmtId="0" fontId="8" fillId="4" borderId="53" xfId="1" applyFill="1" applyBorder="1" applyAlignment="1">
      <alignment vertical="center" wrapText="1"/>
    </xf>
    <xf numFmtId="0" fontId="20" fillId="4" borderId="18" xfId="0" applyFont="1" applyFill="1" applyBorder="1" applyAlignment="1">
      <alignment vertical="center" wrapText="1"/>
    </xf>
    <xf numFmtId="0" fontId="18" fillId="4" borderId="47" xfId="1" applyFont="1" applyFill="1" applyBorder="1" applyAlignment="1">
      <alignment horizontal="left" vertical="center" wrapText="1"/>
    </xf>
    <xf numFmtId="0" fontId="3" fillId="0" borderId="0" xfId="0" applyFont="1" applyBorder="1" applyAlignment="1">
      <alignment horizontal="left" vertical="center" wrapText="1"/>
    </xf>
    <xf numFmtId="0" fontId="1" fillId="0" borderId="0" xfId="0" applyFont="1" applyAlignment="1">
      <alignment vertical="center"/>
    </xf>
    <xf numFmtId="0" fontId="1" fillId="0" borderId="39"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1" fillId="3" borderId="17" xfId="0" applyFont="1" applyFill="1" applyBorder="1" applyAlignment="1">
      <alignment vertical="center" wrapText="1"/>
    </xf>
    <xf numFmtId="0" fontId="1" fillId="3" borderId="18" xfId="0" applyFont="1" applyFill="1" applyBorder="1" applyAlignment="1">
      <alignment vertical="center" wrapText="1"/>
    </xf>
    <xf numFmtId="0" fontId="1" fillId="3" borderId="18" xfId="0" applyFont="1" applyFill="1" applyBorder="1" applyAlignment="1">
      <alignment horizontal="justify" vertical="center" wrapText="1"/>
    </xf>
    <xf numFmtId="0" fontId="2" fillId="2" borderId="18" xfId="0" applyFont="1" applyFill="1" applyBorder="1" applyAlignment="1">
      <alignment horizontal="left" vertical="center" wrapText="1"/>
    </xf>
    <xf numFmtId="0" fontId="2" fillId="2" borderId="84" xfId="0" applyFont="1" applyFill="1" applyBorder="1" applyAlignment="1">
      <alignment vertical="center" wrapText="1"/>
    </xf>
    <xf numFmtId="0" fontId="1" fillId="6" borderId="17" xfId="0" applyFont="1" applyFill="1" applyBorder="1" applyAlignment="1">
      <alignment horizontal="justify" vertical="center" wrapText="1"/>
    </xf>
    <xf numFmtId="0" fontId="2" fillId="2" borderId="18" xfId="0" applyFont="1" applyFill="1" applyBorder="1" applyAlignment="1">
      <alignment vertical="center" wrapText="1"/>
    </xf>
    <xf numFmtId="0" fontId="2" fillId="3" borderId="59" xfId="0" applyFont="1" applyFill="1" applyBorder="1" applyAlignment="1">
      <alignment vertical="center" wrapText="1"/>
    </xf>
    <xf numFmtId="0" fontId="1" fillId="6" borderId="59" xfId="0" applyFont="1" applyFill="1" applyBorder="1" applyAlignment="1">
      <alignment vertical="center" wrapText="1"/>
    </xf>
    <xf numFmtId="0" fontId="12" fillId="6" borderId="51" xfId="0" applyFont="1" applyFill="1" applyBorder="1" applyAlignment="1">
      <alignment vertical="center" wrapText="1"/>
    </xf>
    <xf numFmtId="0" fontId="12" fillId="6" borderId="51" xfId="0" applyFont="1" applyFill="1" applyBorder="1" applyAlignment="1">
      <alignment horizontal="justify" vertical="center" wrapText="1"/>
    </xf>
    <xf numFmtId="0" fontId="12" fillId="6" borderId="76" xfId="0" applyFont="1" applyFill="1" applyBorder="1" applyAlignment="1">
      <alignment horizontal="justify" vertical="center" wrapText="1"/>
    </xf>
    <xf numFmtId="0" fontId="12" fillId="6" borderId="80" xfId="0" applyFont="1" applyFill="1" applyBorder="1" applyAlignment="1">
      <alignment horizontal="justify" vertical="center" wrapText="1"/>
    </xf>
    <xf numFmtId="0" fontId="12" fillId="6" borderId="77" xfId="0" applyFont="1" applyFill="1" applyBorder="1" applyAlignment="1">
      <alignment horizontal="justify" vertical="center" wrapText="1"/>
    </xf>
    <xf numFmtId="0" fontId="12" fillId="6" borderId="44" xfId="0" applyFont="1" applyFill="1" applyBorder="1" applyAlignment="1">
      <alignment horizontal="justify" vertical="center" wrapText="1"/>
    </xf>
    <xf numFmtId="0" fontId="12" fillId="6" borderId="44" xfId="0" applyFont="1" applyFill="1" applyBorder="1" applyAlignment="1">
      <alignment vertical="center" wrapText="1"/>
    </xf>
    <xf numFmtId="0" fontId="12" fillId="6" borderId="44" xfId="0" applyFont="1" applyFill="1" applyBorder="1" applyAlignment="1">
      <alignment vertical="top" wrapText="1"/>
    </xf>
    <xf numFmtId="0" fontId="11" fillId="6" borderId="44" xfId="0" applyFont="1" applyFill="1" applyBorder="1" applyAlignment="1">
      <alignment vertical="top" wrapText="1"/>
    </xf>
    <xf numFmtId="0" fontId="12" fillId="6" borderId="79" xfId="0" applyFont="1" applyFill="1" applyBorder="1" applyAlignment="1">
      <alignment vertical="center" wrapText="1"/>
    </xf>
    <xf numFmtId="0" fontId="12" fillId="6" borderId="81" xfId="0" applyFont="1" applyFill="1" applyBorder="1" applyAlignment="1">
      <alignment vertical="center" wrapText="1"/>
    </xf>
    <xf numFmtId="0" fontId="12" fillId="6" borderId="76" xfId="0" applyFont="1" applyFill="1" applyBorder="1" applyAlignment="1">
      <alignment vertical="center" wrapText="1"/>
    </xf>
    <xf numFmtId="0" fontId="3" fillId="6" borderId="18" xfId="0" applyFont="1" applyFill="1" applyBorder="1" applyAlignment="1">
      <alignment vertical="center" wrapText="1"/>
    </xf>
    <xf numFmtId="0" fontId="0" fillId="6" borderId="18" xfId="0" applyFill="1" applyBorder="1" applyAlignment="1">
      <alignment horizontal="left" vertical="center" wrapText="1"/>
    </xf>
    <xf numFmtId="0" fontId="0" fillId="6" borderId="18" xfId="0" applyFont="1" applyFill="1" applyBorder="1" applyAlignment="1">
      <alignment horizontal="left" vertical="center" wrapText="1"/>
    </xf>
    <xf numFmtId="0" fontId="0" fillId="6" borderId="18" xfId="0" applyFill="1" applyBorder="1" applyAlignment="1">
      <alignment horizontal="left" wrapText="1"/>
    </xf>
    <xf numFmtId="43" fontId="0" fillId="4" borderId="16" xfId="2" applyFont="1" applyFill="1" applyBorder="1" applyAlignment="1">
      <alignment vertical="center" wrapText="1"/>
    </xf>
    <xf numFmtId="43" fontId="0" fillId="0" borderId="16" xfId="2" applyFont="1" applyBorder="1" applyAlignment="1">
      <alignment vertical="center" wrapText="1"/>
    </xf>
    <xf numFmtId="0" fontId="2" fillId="0" borderId="0" xfId="0" applyFont="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6" borderId="18" xfId="0" applyFont="1" applyFill="1" applyBorder="1" applyAlignment="1">
      <alignment horizontal="left" vertical="center" wrapText="1"/>
    </xf>
    <xf numFmtId="0" fontId="11" fillId="3" borderId="28"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1" fillId="5" borderId="0" xfId="0" applyFont="1" applyFill="1" applyBorder="1" applyAlignment="1">
      <alignment vertical="center" wrapText="1"/>
    </xf>
    <xf numFmtId="0" fontId="18" fillId="6" borderId="8" xfId="1" applyFont="1" applyFill="1" applyBorder="1" applyAlignment="1">
      <alignment vertical="center" wrapText="1"/>
    </xf>
    <xf numFmtId="0" fontId="18" fillId="6" borderId="42" xfId="1" applyFont="1" applyFill="1" applyBorder="1" applyAlignment="1">
      <alignment vertical="center" wrapText="1"/>
    </xf>
    <xf numFmtId="0" fontId="25" fillId="5" borderId="0" xfId="0" applyFont="1" applyFill="1" applyBorder="1" applyAlignment="1">
      <alignment vertical="center" wrapText="1"/>
    </xf>
    <xf numFmtId="0" fontId="1" fillId="0" borderId="61" xfId="0" applyFont="1" applyBorder="1" applyAlignment="1">
      <alignment horizontal="justify" vertical="center" wrapText="1"/>
    </xf>
    <xf numFmtId="8" fontId="1" fillId="0" borderId="61" xfId="0" applyNumberFormat="1" applyFont="1" applyBorder="1" applyAlignment="1">
      <alignment horizontal="left" vertical="center" wrapText="1"/>
    </xf>
    <xf numFmtId="0" fontId="1" fillId="0" borderId="15" xfId="0" applyFont="1" applyBorder="1" applyAlignment="1">
      <alignment horizontal="justify" vertical="center" wrapText="1"/>
    </xf>
    <xf numFmtId="0" fontId="2" fillId="2" borderId="25"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2" fillId="3" borderId="18" xfId="0" applyFont="1" applyFill="1" applyBorder="1" applyAlignment="1">
      <alignment vertical="center" wrapText="1"/>
    </xf>
    <xf numFmtId="0" fontId="1" fillId="2" borderId="18" xfId="0" applyFont="1" applyFill="1" applyBorder="1" applyAlignment="1">
      <alignment vertical="center" wrapText="1"/>
    </xf>
    <xf numFmtId="0" fontId="11" fillId="3" borderId="18" xfId="0" applyFont="1" applyFill="1" applyBorder="1" applyAlignment="1">
      <alignment horizontal="left" vertical="center" wrapText="1"/>
    </xf>
    <xf numFmtId="9" fontId="11" fillId="3" borderId="18" xfId="0" applyNumberFormat="1" applyFont="1" applyFill="1" applyBorder="1" applyAlignment="1">
      <alignment horizontal="center" vertical="center" wrapText="1"/>
    </xf>
    <xf numFmtId="0" fontId="11" fillId="3" borderId="18" xfId="0" applyFont="1" applyFill="1" applyBorder="1" applyAlignment="1">
      <alignment vertical="center" wrapText="1"/>
    </xf>
    <xf numFmtId="10" fontId="11" fillId="3" borderId="18" xfId="0" applyNumberFormat="1" applyFont="1" applyFill="1" applyBorder="1" applyAlignment="1">
      <alignment horizontal="center" vertical="center" wrapText="1"/>
    </xf>
    <xf numFmtId="10" fontId="11" fillId="3" borderId="18" xfId="0" applyNumberFormat="1" applyFont="1" applyFill="1" applyBorder="1" applyAlignment="1">
      <alignment horizontal="left" vertical="center" wrapText="1"/>
    </xf>
    <xf numFmtId="0" fontId="12" fillId="3" borderId="18" xfId="0" applyFont="1" applyFill="1" applyBorder="1" applyAlignment="1">
      <alignment horizontal="left" vertical="center" wrapText="1"/>
    </xf>
    <xf numFmtId="9" fontId="11" fillId="3" borderId="18" xfId="0" applyNumberFormat="1" applyFont="1" applyFill="1" applyBorder="1" applyAlignment="1">
      <alignment horizontal="left" vertical="center" wrapText="1"/>
    </xf>
    <xf numFmtId="0" fontId="11" fillId="3" borderId="18" xfId="0" applyFont="1" applyFill="1" applyBorder="1" applyAlignment="1">
      <alignment horizontal="center" vertical="center" wrapText="1"/>
    </xf>
    <xf numFmtId="1" fontId="11" fillId="3" borderId="18" xfId="4" applyNumberFormat="1" applyFont="1" applyFill="1" applyBorder="1" applyAlignment="1">
      <alignment horizontal="center" vertical="center" wrapText="1"/>
    </xf>
    <xf numFmtId="0" fontId="10" fillId="3" borderId="18" xfId="0" applyFont="1" applyFill="1" applyBorder="1" applyAlignment="1">
      <alignment horizontal="left" vertical="center" wrapText="1"/>
    </xf>
    <xf numFmtId="44" fontId="13" fillId="3" borderId="18" xfId="3" applyFont="1" applyFill="1" applyBorder="1" applyAlignment="1">
      <alignment vertical="center" wrapText="1"/>
    </xf>
    <xf numFmtId="0" fontId="12" fillId="3" borderId="18" xfId="0" applyFont="1" applyFill="1" applyBorder="1" applyAlignment="1">
      <alignment horizontal="center" vertical="center" wrapText="1"/>
    </xf>
    <xf numFmtId="9" fontId="12" fillId="3" borderId="18" xfId="0" applyNumberFormat="1" applyFont="1" applyFill="1" applyBorder="1" applyAlignment="1">
      <alignment horizontal="center" vertical="center" wrapText="1"/>
    </xf>
    <xf numFmtId="0" fontId="12" fillId="8" borderId="47" xfId="0" applyFont="1" applyFill="1" applyBorder="1" applyAlignment="1">
      <alignment horizontal="left" vertical="center" wrapText="1"/>
    </xf>
    <xf numFmtId="4" fontId="12" fillId="8" borderId="31" xfId="0" applyNumberFormat="1" applyFont="1" applyFill="1" applyBorder="1" applyAlignment="1">
      <alignment horizontal="center" vertical="center" wrapText="1"/>
    </xf>
    <xf numFmtId="9" fontId="12" fillId="8" borderId="31" xfId="4" applyFont="1" applyFill="1" applyBorder="1" applyAlignment="1">
      <alignment horizontal="center" vertical="center" wrapText="1"/>
    </xf>
    <xf numFmtId="0" fontId="16" fillId="8" borderId="47" xfId="0" applyFont="1" applyFill="1" applyBorder="1" applyAlignment="1">
      <alignment vertical="center" wrapText="1"/>
    </xf>
    <xf numFmtId="0" fontId="12" fillId="8" borderId="31" xfId="0" applyFont="1" applyFill="1" applyBorder="1" applyAlignment="1">
      <alignment horizontal="center" vertical="center" wrapText="1"/>
    </xf>
    <xf numFmtId="0" fontId="8" fillId="0" borderId="0" xfId="1" applyAlignment="1">
      <alignment vertical="center" wrapText="1"/>
    </xf>
    <xf numFmtId="0" fontId="11" fillId="6" borderId="44" xfId="0" applyFont="1" applyFill="1" applyBorder="1" applyAlignment="1">
      <alignment vertical="center" wrapText="1"/>
    </xf>
    <xf numFmtId="0" fontId="1" fillId="0" borderId="7"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0" xfId="0" applyFont="1" applyFill="1" applyBorder="1" applyAlignment="1">
      <alignment vertical="center" wrapText="1"/>
    </xf>
    <xf numFmtId="0" fontId="2" fillId="2" borderId="17"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lef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1" fillId="2" borderId="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6" borderId="58" xfId="0" applyFont="1" applyFill="1" applyBorder="1" applyAlignment="1">
      <alignment horizontal="left" vertical="center" wrapText="1"/>
    </xf>
    <xf numFmtId="0" fontId="1" fillId="6" borderId="6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6"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70" xfId="0" applyFont="1" applyBorder="1" applyAlignment="1">
      <alignment horizontal="left" vertical="center" wrapText="1"/>
    </xf>
    <xf numFmtId="0" fontId="1" fillId="0" borderId="27" xfId="0" applyFont="1" applyBorder="1" applyAlignment="1">
      <alignment horizontal="left" vertical="center" wrapText="1"/>
    </xf>
    <xf numFmtId="0" fontId="1" fillId="0" borderId="71" xfId="0" applyFont="1" applyBorder="1" applyAlignment="1">
      <alignment horizontal="left" vertical="center" wrapText="1"/>
    </xf>
    <xf numFmtId="0" fontId="2" fillId="2" borderId="24"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 fillId="0" borderId="5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3" xfId="0" applyFont="1" applyBorder="1" applyAlignment="1">
      <alignment horizontal="center" vertical="center" wrapText="1"/>
    </xf>
    <xf numFmtId="0" fontId="2" fillId="0" borderId="17"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3" borderId="1" xfId="0" applyFont="1" applyFill="1" applyBorder="1" applyAlignment="1">
      <alignment horizontal="center" vertical="center" wrapText="1"/>
    </xf>
    <xf numFmtId="0" fontId="12" fillId="3" borderId="7" xfId="0" applyFont="1" applyFill="1" applyBorder="1" applyAlignment="1">
      <alignment horizontal="left" vertical="center" wrapText="1"/>
    </xf>
    <xf numFmtId="0" fontId="12" fillId="3" borderId="74" xfId="0" applyFont="1" applyFill="1" applyBorder="1" applyAlignment="1">
      <alignment horizontal="left" vertical="center" wrapText="1"/>
    </xf>
    <xf numFmtId="0" fontId="8" fillId="4" borderId="8" xfId="1" applyFill="1" applyBorder="1" applyAlignment="1">
      <alignment horizontal="center" vertical="center" wrapText="1"/>
    </xf>
    <xf numFmtId="0" fontId="11" fillId="4" borderId="59"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8" fillId="4" borderId="8" xfId="1" applyFill="1" applyBorder="1" applyAlignment="1">
      <alignment horizontal="center" vertical="top" wrapText="1"/>
    </xf>
    <xf numFmtId="0" fontId="8" fillId="4" borderId="59" xfId="1" applyFill="1" applyBorder="1" applyAlignment="1">
      <alignment horizontal="center" vertical="top" wrapText="1"/>
    </xf>
    <xf numFmtId="0" fontId="8" fillId="4" borderId="78" xfId="1" applyFill="1" applyBorder="1" applyAlignment="1">
      <alignment horizontal="center" vertical="top" wrapText="1"/>
    </xf>
    <xf numFmtId="0" fontId="17" fillId="4" borderId="59"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0" fillId="0" borderId="28" xfId="0" applyFont="1" applyBorder="1" applyAlignment="1">
      <alignment horizontal="left" vertical="center" wrapText="1"/>
    </xf>
    <xf numFmtId="0" fontId="11" fillId="3" borderId="34" xfId="0" applyFont="1" applyFill="1" applyBorder="1" applyAlignment="1">
      <alignment horizontal="left" vertical="center" wrapText="1"/>
    </xf>
    <xf numFmtId="0" fontId="11" fillId="3" borderId="74" xfId="0" applyFont="1" applyFill="1" applyBorder="1" applyAlignment="1">
      <alignment horizontal="left" vertical="center" wrapText="1"/>
    </xf>
    <xf numFmtId="0" fontId="1" fillId="3" borderId="28" xfId="0" applyFont="1" applyFill="1" applyBorder="1" applyAlignment="1">
      <alignment vertical="center" wrapText="1"/>
    </xf>
    <xf numFmtId="9" fontId="11" fillId="3" borderId="34" xfId="0" applyNumberFormat="1"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9" fontId="11" fillId="3" borderId="74" xfId="0" applyNumberFormat="1" applyFont="1" applyFill="1" applyBorder="1" applyAlignment="1">
      <alignment horizontal="center" vertical="center" wrapText="1"/>
    </xf>
    <xf numFmtId="0" fontId="1" fillId="3" borderId="28"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2" fillId="3" borderId="72" xfId="0" applyFont="1" applyFill="1" applyBorder="1" applyAlignment="1">
      <alignment horizontal="center" vertical="center" wrapText="1"/>
    </xf>
    <xf numFmtId="0" fontId="1" fillId="6" borderId="8" xfId="0" applyFont="1" applyFill="1" applyBorder="1" applyAlignment="1">
      <alignment horizontal="left" vertical="center" wrapText="1"/>
    </xf>
    <xf numFmtId="0" fontId="1" fillId="6" borderId="42" xfId="0" applyFont="1" applyFill="1" applyBorder="1" applyAlignment="1">
      <alignment horizontal="left" vertical="center" wrapText="1"/>
    </xf>
    <xf numFmtId="0" fontId="1" fillId="6" borderId="8"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1" fillId="6" borderId="18" xfId="0" applyFont="1" applyFill="1" applyBorder="1" applyAlignment="1">
      <alignment horizontal="left" vertical="center" wrapText="1"/>
    </xf>
    <xf numFmtId="0" fontId="1" fillId="6" borderId="5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0" fillId="3" borderId="28" xfId="0" applyFont="1" applyFill="1" applyBorder="1" applyAlignment="1">
      <alignment horizontal="left" vertical="center" wrapText="1"/>
    </xf>
    <xf numFmtId="0" fontId="11" fillId="3" borderId="28" xfId="0" applyFont="1" applyFill="1" applyBorder="1" applyAlignment="1">
      <alignment horizontal="center" vertical="center" wrapText="1"/>
    </xf>
    <xf numFmtId="0" fontId="8" fillId="4" borderId="17" xfId="1" applyFill="1" applyBorder="1" applyAlignment="1">
      <alignment horizontal="center" vertical="center" wrapText="1"/>
    </xf>
    <xf numFmtId="0" fontId="8" fillId="4" borderId="23" xfId="1" applyFill="1" applyBorder="1" applyAlignment="1">
      <alignment horizontal="center" vertical="center" wrapText="1"/>
    </xf>
    <xf numFmtId="0" fontId="1" fillId="4" borderId="1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 fillId="6" borderId="53"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1" fillId="6" borderId="82"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8" fillId="8" borderId="83" xfId="1" applyFill="1" applyBorder="1" applyAlignment="1">
      <alignment horizontal="center" vertical="center" wrapText="1"/>
    </xf>
    <xf numFmtId="0" fontId="8" fillId="8" borderId="77" xfId="1" applyFill="1" applyBorder="1" applyAlignment="1">
      <alignment horizontal="center" vertical="center" wrapText="1"/>
    </xf>
    <xf numFmtId="0" fontId="8" fillId="8" borderId="79" xfId="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8" fillId="4" borderId="42" xfId="1" applyFill="1" applyBorder="1" applyAlignment="1">
      <alignment horizontal="center" vertical="center" wrapText="1"/>
    </xf>
    <xf numFmtId="0" fontId="1" fillId="6" borderId="2"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75"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7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8" fillId="4" borderId="18" xfId="1" applyFill="1" applyBorder="1" applyAlignment="1">
      <alignment horizontal="center" vertical="center" wrapText="1"/>
    </xf>
    <xf numFmtId="49" fontId="1" fillId="4" borderId="18" xfId="0" applyNumberFormat="1" applyFont="1" applyFill="1" applyBorder="1" applyAlignment="1">
      <alignment horizontal="center" vertical="center" wrapText="1"/>
    </xf>
    <xf numFmtId="0" fontId="1"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 xfId="0" applyFont="1" applyBorder="1" applyAlignment="1">
      <alignment horizontal="center" vertical="center" wrapText="1"/>
    </xf>
    <xf numFmtId="0" fontId="8" fillId="4" borderId="59" xfId="1" applyFill="1" applyBorder="1" applyAlignment="1">
      <alignment horizontal="center" vertical="center" wrapText="1"/>
    </xf>
    <xf numFmtId="0" fontId="8" fillId="4" borderId="78" xfId="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5" xfId="0" applyFont="1" applyFill="1" applyBorder="1" applyAlignment="1">
      <alignment horizontal="left" vertical="center" wrapText="1"/>
    </xf>
    <xf numFmtId="0" fontId="1" fillId="3" borderId="18" xfId="0" applyFont="1" applyFill="1" applyBorder="1" applyAlignment="1">
      <alignment vertical="center" wrapText="1"/>
    </xf>
    <xf numFmtId="9" fontId="11" fillId="3" borderId="18" xfId="0" applyNumberFormat="1" applyFont="1" applyFill="1" applyBorder="1" applyAlignment="1">
      <alignment horizontal="center" vertical="center" wrapText="1"/>
    </xf>
    <xf numFmtId="0" fontId="1" fillId="3" borderId="18"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0" fillId="0" borderId="18" xfId="0" applyFont="1" applyBorder="1" applyAlignment="1">
      <alignment horizontal="left" vertical="center" wrapText="1"/>
    </xf>
    <xf numFmtId="0" fontId="11" fillId="3" borderId="18"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8" xfId="0" applyFont="1" applyFill="1" applyBorder="1" applyAlignment="1">
      <alignment horizontal="left" vertical="center" wrapText="1"/>
    </xf>
    <xf numFmtId="0" fontId="1" fillId="2" borderId="18" xfId="0" applyFont="1" applyFill="1" applyBorder="1" applyAlignment="1">
      <alignment horizontal="center" vertical="center" wrapText="1"/>
    </xf>
    <xf numFmtId="0" fontId="10" fillId="3" borderId="18" xfId="0" applyFont="1" applyFill="1" applyBorder="1" applyAlignment="1">
      <alignment horizontal="left" vertical="center" wrapText="1"/>
    </xf>
  </cellXfs>
  <cellStyles count="5">
    <cellStyle name="Hipervínculo" xfId="1" builtinId="8"/>
    <cellStyle name="Millares" xfId="2" builtinId="3"/>
    <cellStyle name="Moneda" xfId="3" builtinId="4"/>
    <cellStyle name="Normal" xfId="0" builtinId="0"/>
    <cellStyle name="Porcentaje"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165</xdr:row>
      <xdr:rowOff>0</xdr:rowOff>
    </xdr:from>
    <xdr:to>
      <xdr:col>2</xdr:col>
      <xdr:colOff>116205</xdr:colOff>
      <xdr:row>165</xdr:row>
      <xdr:rowOff>6350</xdr:rowOff>
    </xdr:to>
    <xdr:grpSp>
      <xdr:nvGrpSpPr>
        <xdr:cNvPr id="6" name="Group 8352"/>
        <xdr:cNvGrpSpPr/>
      </xdr:nvGrpSpPr>
      <xdr:grpSpPr>
        <a:xfrm>
          <a:off x="5344583" y="105833333"/>
          <a:ext cx="116205" cy="6350"/>
          <a:chOff x="0" y="0"/>
          <a:chExt cx="116484" cy="6472"/>
        </a:xfrm>
      </xdr:grpSpPr>
      <xdr:pic>
        <xdr:nvPicPr>
          <xdr:cNvPr id="7" name="Picture 4203"/>
          <xdr:cNvPicPr/>
        </xdr:nvPicPr>
        <xdr:blipFill>
          <a:blip xmlns:r="http://schemas.openxmlformats.org/officeDocument/2006/relationships" r:embed="rId1"/>
          <a:stretch>
            <a:fillRect/>
          </a:stretch>
        </xdr:blipFill>
        <xdr:spPr>
          <a:xfrm>
            <a:off x="0" y="0"/>
            <a:ext cx="3235" cy="3236"/>
          </a:xfrm>
          <a:prstGeom prst="rect">
            <a:avLst/>
          </a:prstGeom>
        </xdr:spPr>
      </xdr:pic>
      <xdr:pic>
        <xdr:nvPicPr>
          <xdr:cNvPr id="8" name="Picture 4204"/>
          <xdr:cNvPicPr/>
        </xdr:nvPicPr>
        <xdr:blipFill>
          <a:blip xmlns:r="http://schemas.openxmlformats.org/officeDocument/2006/relationships" r:embed="rId2"/>
          <a:stretch>
            <a:fillRect/>
          </a:stretch>
        </xdr:blipFill>
        <xdr:spPr>
          <a:xfrm>
            <a:off x="113248" y="3236"/>
            <a:ext cx="3236" cy="3236"/>
          </a:xfrm>
          <a:prstGeom prst="rect">
            <a:avLst/>
          </a:prstGeom>
        </xdr:spPr>
      </xdr:pic>
    </xdr:grpSp>
    <xdr:clientData/>
  </xdr:twoCellAnchor>
  <xdr:twoCellAnchor>
    <xdr:from>
      <xdr:col>3</xdr:col>
      <xdr:colOff>0</xdr:colOff>
      <xdr:row>166</xdr:row>
      <xdr:rowOff>0</xdr:rowOff>
    </xdr:from>
    <xdr:to>
      <xdr:col>3</xdr:col>
      <xdr:colOff>9525</xdr:colOff>
      <xdr:row>166</xdr:row>
      <xdr:rowOff>9525</xdr:rowOff>
    </xdr:to>
    <xdr:pic>
      <xdr:nvPicPr>
        <xdr:cNvPr id="9" name="Picture 440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96275" y="102889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165</xdr:row>
      <xdr:rowOff>0</xdr:rowOff>
    </xdr:from>
    <xdr:to>
      <xdr:col>2</xdr:col>
      <xdr:colOff>116205</xdr:colOff>
      <xdr:row>165</xdr:row>
      <xdr:rowOff>6350</xdr:rowOff>
    </xdr:to>
    <xdr:grpSp>
      <xdr:nvGrpSpPr>
        <xdr:cNvPr id="2" name="Group 8352"/>
        <xdr:cNvGrpSpPr/>
      </xdr:nvGrpSpPr>
      <xdr:grpSpPr>
        <a:xfrm>
          <a:off x="5328047" y="108838008"/>
          <a:ext cx="116205" cy="6350"/>
          <a:chOff x="0" y="0"/>
          <a:chExt cx="116484" cy="6472"/>
        </a:xfrm>
      </xdr:grpSpPr>
      <xdr:pic>
        <xdr:nvPicPr>
          <xdr:cNvPr id="3" name="Picture 4203"/>
          <xdr:cNvPicPr/>
        </xdr:nvPicPr>
        <xdr:blipFill>
          <a:blip xmlns:r="http://schemas.openxmlformats.org/officeDocument/2006/relationships" r:embed="rId1"/>
          <a:stretch>
            <a:fillRect/>
          </a:stretch>
        </xdr:blipFill>
        <xdr:spPr>
          <a:xfrm>
            <a:off x="0" y="0"/>
            <a:ext cx="3235" cy="3236"/>
          </a:xfrm>
          <a:prstGeom prst="rect">
            <a:avLst/>
          </a:prstGeom>
        </xdr:spPr>
      </xdr:pic>
      <xdr:pic>
        <xdr:nvPicPr>
          <xdr:cNvPr id="4" name="Picture 4204"/>
          <xdr:cNvPicPr/>
        </xdr:nvPicPr>
        <xdr:blipFill>
          <a:blip xmlns:r="http://schemas.openxmlformats.org/officeDocument/2006/relationships" r:embed="rId2"/>
          <a:stretch>
            <a:fillRect/>
          </a:stretch>
        </xdr:blipFill>
        <xdr:spPr>
          <a:xfrm>
            <a:off x="113248" y="3236"/>
            <a:ext cx="3236" cy="3236"/>
          </a:xfrm>
          <a:prstGeom prst="rect">
            <a:avLst/>
          </a:prstGeom>
        </xdr:spPr>
      </xdr:pic>
    </xdr:grpSp>
    <xdr:clientData/>
  </xdr:twoCellAnchor>
  <xdr:twoCellAnchor>
    <xdr:from>
      <xdr:col>3</xdr:col>
      <xdr:colOff>0</xdr:colOff>
      <xdr:row>166</xdr:row>
      <xdr:rowOff>0</xdr:rowOff>
    </xdr:from>
    <xdr:to>
      <xdr:col>3</xdr:col>
      <xdr:colOff>9525</xdr:colOff>
      <xdr:row>166</xdr:row>
      <xdr:rowOff>9525</xdr:rowOff>
    </xdr:to>
    <xdr:pic>
      <xdr:nvPicPr>
        <xdr:cNvPr id="5" name="Picture 440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9525" y="10644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ntraloria.gob.ec/Consultas/InformesAprobados" TargetMode="External"/><Relationship Id="rId18" Type="http://schemas.openxmlformats.org/officeDocument/2006/relationships/hyperlink" Target="https://pastaza.gob.ec/leytransparencia/2020/noviembre/anexos/cumplimiento_informe_dr3_dpp_ppz_ai_0010_2017.pdf" TargetMode="External"/><Relationship Id="rId26" Type="http://schemas.openxmlformats.org/officeDocument/2006/relationships/hyperlink" Target="https://pastaza.gob.ec/leytransparencia/2020/noviembre/anexos/cumplimiento_informe_dr3_dpp_ppz_ai_0008_2016.pdf" TargetMode="External"/><Relationship Id="rId39" Type="http://schemas.openxmlformats.org/officeDocument/2006/relationships/hyperlink" Target="https://pastaza.gob.ec/leytransparencia/rendicion_cuentas/2020/acta_conformacion_dos_subcomisiones_rc_2020.pdf" TargetMode="External"/><Relationship Id="rId21" Type="http://schemas.openxmlformats.org/officeDocument/2006/relationships/hyperlink" Target="https://www.contraloria.gob.ec/Consultas/InformesAprobados" TargetMode="External"/><Relationship Id="rId34" Type="http://schemas.openxmlformats.org/officeDocument/2006/relationships/hyperlink" Target="https://pastaza.gob.ec/leytransparencia/s/reg_colegios_electorales.pdf" TargetMode="External"/><Relationship Id="rId42" Type="http://schemas.openxmlformats.org/officeDocument/2006/relationships/hyperlink" Target="https://pastaza.gob.ec/leytransparencia/rendicion_cuentas/2020/acta_004_cplan_gadppz_2020.pdf" TargetMode="External"/><Relationship Id="rId47" Type="http://schemas.openxmlformats.org/officeDocument/2006/relationships/hyperlink" Target="https://pastaza.gob.ec/leytransparencia/rendicion_cuentas/2020/acta_003_spccs_gadppz_2019.pdf" TargetMode="External"/><Relationship Id="rId50" Type="http://schemas.openxmlformats.org/officeDocument/2006/relationships/hyperlink" Target="https://pastaza.gob.ec/leytransparencia/rendicion_cuentas/2019/formulario_rendicion_cuentas_gadppz_2019.pdf" TargetMode="External"/><Relationship Id="rId7" Type="http://schemas.openxmlformats.org/officeDocument/2006/relationships/hyperlink" Target="https://pastaza.gob.ec/baselegal/ordenanzas/113.pdf" TargetMode="External"/><Relationship Id="rId2" Type="http://schemas.openxmlformats.org/officeDocument/2006/relationships/hyperlink" Target="https://pastaza.gob.ec/" TargetMode="External"/><Relationship Id="rId16" Type="http://schemas.openxmlformats.org/officeDocument/2006/relationships/hyperlink" Target="https://pastaza.gob.ec/leytransparencia/2020/noviembre/anexos/cumplimiento_informe_dr3_dpt_0001_2018.pdf" TargetMode="External"/><Relationship Id="rId29" Type="http://schemas.openxmlformats.org/officeDocument/2006/relationships/hyperlink" Target="https://pastaza.gob.ec/leytransparencia/rendicion_cuentas/2020/hangares_gadppastaza_primera_etapa.pdf" TargetMode="External"/><Relationship Id="rId11" Type="http://schemas.openxmlformats.org/officeDocument/2006/relationships/hyperlink" Target="https://www.contraloria.gob.ec/Consultas/InformesAprobados" TargetMode="External"/><Relationship Id="rId24" Type="http://schemas.openxmlformats.org/officeDocument/2006/relationships/hyperlink" Target="https://pastaza.gob.ec/leytransparencia/2020/noviembre/anexos/cumplimiento_informe_dr3_dpp_ppz_ai_0011_2016.pdf" TargetMode="External"/><Relationship Id="rId32" Type="http://schemas.openxmlformats.org/officeDocument/2006/relationships/hyperlink" Target="https://pastaza.gob.ec/" TargetMode="External"/><Relationship Id="rId37" Type="http://schemas.openxmlformats.org/officeDocument/2006/relationships/hyperlink" Target="https://pastaza.gob.ec/leytransparencia/rendicion_cuentas/2020/acta_002_spccs_gadppz_2019.pdf" TargetMode="External"/><Relationship Id="rId40" Type="http://schemas.openxmlformats.org/officeDocument/2006/relationships/hyperlink" Target="https://pastaza.gob.ec/leytransparencia/rendicion_cuentas/2020/acta_evaluacion_gestion_institucional_rc_2020.pdf" TargetMode="External"/><Relationship Id="rId45" Type="http://schemas.openxmlformats.org/officeDocument/2006/relationships/hyperlink" Target="https://pastaza.gob.ec/leytransparencia/rendicion_cuentas/2020/acta_constitucion_equipos_rc_2020.pdf" TargetMode="External"/><Relationship Id="rId53" Type="http://schemas.openxmlformats.org/officeDocument/2006/relationships/drawing" Target="../drawings/drawing1.xml"/><Relationship Id="rId5" Type="http://schemas.openxmlformats.org/officeDocument/2006/relationships/hyperlink" Target="mailto:secretaria.general@pastaza.gob.ec" TargetMode="External"/><Relationship Id="rId10" Type="http://schemas.openxmlformats.org/officeDocument/2006/relationships/hyperlink" Target="https://www.contraloria.gob.ec/Consultas/InformesAprobados" TargetMode="External"/><Relationship Id="rId19" Type="http://schemas.openxmlformats.org/officeDocument/2006/relationships/hyperlink" Target="https://www.contraloria.gob.ec/Consultas/InformesAprobados" TargetMode="External"/><Relationship Id="rId31" Type="http://schemas.openxmlformats.org/officeDocument/2006/relationships/hyperlink" Target="https://pastaza.gob.ec/" TargetMode="External"/><Relationship Id="rId44" Type="http://schemas.openxmlformats.org/officeDocument/2006/relationships/hyperlink" Target="https://pastaza.gob.ec/leytransparencia/rendicion_cuentas/2020/temas_ciudadania_rc_2020.pdf" TargetMode="External"/><Relationship Id="rId52" Type="http://schemas.openxmlformats.org/officeDocument/2006/relationships/printerSettings" Target="../printerSettings/printerSettings2.bin"/><Relationship Id="rId4" Type="http://schemas.openxmlformats.org/officeDocument/2006/relationships/hyperlink" Target="mailto:pedro.merino@pastaza.gob.ec" TargetMode="External"/><Relationship Id="rId9" Type="http://schemas.openxmlformats.org/officeDocument/2006/relationships/hyperlink" Target="https://pastaza.gob.ec/" TargetMode="External"/><Relationship Id="rId14" Type="http://schemas.openxmlformats.org/officeDocument/2006/relationships/hyperlink" Target="https://pastaza.gob.ec/leytransparencia/2020/noviembre/anexos/cumplimiento_informe_dr3_dpp_ppz_ai_0001_2018.pdf" TargetMode="External"/><Relationship Id="rId22" Type="http://schemas.openxmlformats.org/officeDocument/2006/relationships/hyperlink" Target="https://pastaza.gob.ec/leytransparencia/2020/noviembre/anexos/cumplimiento_informe_dr3_dpp_ae_0005_2017.pdf" TargetMode="External"/><Relationship Id="rId27" Type="http://schemas.openxmlformats.org/officeDocument/2006/relationships/hyperlink" Target="https://www.contraloria.gob.ec/Consultas/InformesAprobados" TargetMode="External"/><Relationship Id="rId30" Type="http://schemas.openxmlformats.org/officeDocument/2006/relationships/hyperlink" Target="https://pastaza.gob.ec/leytransparencia/rendicion_cuentas/2020/lico_10_003.pdf" TargetMode="External"/><Relationship Id="rId35" Type="http://schemas.openxmlformats.org/officeDocument/2006/relationships/hyperlink" Target="https://pastaza.gob.ec/leytransparencia/2015/mayo/s/ord_ref_spccs.pdf" TargetMode="External"/><Relationship Id="rId43" Type="http://schemas.openxmlformats.org/officeDocument/2006/relationships/hyperlink" Target="https://pastaza.gob.ec/leytransparencia/rendicion_cuentas/2020/programacion_actividades_trimestrales_presupuesto_2020.pdf" TargetMode="External"/><Relationship Id="rId48" Type="http://schemas.openxmlformats.org/officeDocument/2006/relationships/hyperlink" Target="https://pastaza.gob.ec/leytransparencia/rendicion_cuentas/2020/cedula_gastos_gadppz_2020.pdf" TargetMode="External"/><Relationship Id="rId8" Type="http://schemas.openxmlformats.org/officeDocument/2006/relationships/hyperlink" Target="http://www.patronatopastaza.gob.ec/" TargetMode="External"/><Relationship Id="rId51" Type="http://schemas.openxmlformats.org/officeDocument/2006/relationships/hyperlink" Target="https://pastaza.gob.ec/leytransparencia/rendicion_cuentas/2019/acta_informe_sistematizacion_aportes_ciudadanos_rc_2019_gadppz.pdf" TargetMode="External"/><Relationship Id="rId3" Type="http://schemas.openxmlformats.org/officeDocument/2006/relationships/hyperlink" Target="mailto:jaime.guevara@pastaza.gob.ec" TargetMode="External"/><Relationship Id="rId12" Type="http://schemas.openxmlformats.org/officeDocument/2006/relationships/hyperlink" Target="https://pastaza.gob.ec/leytransparencia/2020/noviembre/anexos/cumplimiento_informe_dr3_dpp_ppz_ai_0007_2018.pdf" TargetMode="External"/><Relationship Id="rId17" Type="http://schemas.openxmlformats.org/officeDocument/2006/relationships/hyperlink" Target="https://www.contraloria.gob.ec/Consultas/InformesAprobados" TargetMode="External"/><Relationship Id="rId25" Type="http://schemas.openxmlformats.org/officeDocument/2006/relationships/hyperlink" Target="https://www.contraloria.gob.ec/Consultas/InformesAprobados" TargetMode="External"/><Relationship Id="rId33" Type="http://schemas.openxmlformats.org/officeDocument/2006/relationships/hyperlink" Target="https://pastaza.gob.ec/" TargetMode="External"/><Relationship Id="rId38" Type="http://schemas.openxmlformats.org/officeDocument/2006/relationships/hyperlink" Target="https://pastaza.gob.ec/leytransparencia/rendicion_cuentas/2020/acta_003_spccs_gadppz_2019.pdf" TargetMode="External"/><Relationship Id="rId46" Type="http://schemas.openxmlformats.org/officeDocument/2006/relationships/hyperlink" Target="https://pastaza.gob.ec/leytransparencia/2020/noviembre/anexos/cumplimiento_informe_dr3_dpp_ppz_ai_0009_2018.pdf" TargetMode="External"/><Relationship Id="rId20" Type="http://schemas.openxmlformats.org/officeDocument/2006/relationships/hyperlink" Target="https://pastaza.gob.ec/leytransparencia/2020/noviembre/anexos/cumplimiento_informe_dr3_dpp_ppz_ai_0009_2017.pdf" TargetMode="External"/><Relationship Id="rId41" Type="http://schemas.openxmlformats.org/officeDocument/2006/relationships/hyperlink" Target="https://pastaza.gob.ec/leytransparencia/rendicion_cuentas/2020/certificado_presentacion_informe_anual_cumplimiento_art_12_lotaip_rc_2020.pdf" TargetMode="External"/><Relationship Id="rId54" Type="http://schemas.openxmlformats.org/officeDocument/2006/relationships/vmlDrawing" Target="../drawings/vmlDrawing1.vml"/><Relationship Id="rId1" Type="http://schemas.openxmlformats.org/officeDocument/2006/relationships/hyperlink" Target="mailto:gadppz@pastaza.gob.ec" TargetMode="External"/><Relationship Id="rId6" Type="http://schemas.openxmlformats.org/officeDocument/2006/relationships/hyperlink" Target="https://pastaza.gob.ec/leytransparencia/rendicion_cuentas/2020/difusion_comunicacion_gestion_institucional_gadppz_2020.pdf" TargetMode="External"/><Relationship Id="rId15" Type="http://schemas.openxmlformats.org/officeDocument/2006/relationships/hyperlink" Target="https://www.contraloria.gob.ec/Consultas/InformesAprobados" TargetMode="External"/><Relationship Id="rId23" Type="http://schemas.openxmlformats.org/officeDocument/2006/relationships/hyperlink" Target="https://www.contraloria.gob.ec/Consultas/InformesAprobados" TargetMode="External"/><Relationship Id="rId28" Type="http://schemas.openxmlformats.org/officeDocument/2006/relationships/hyperlink" Target="https://pastaza.gob.ec/leytransparencia/2020/noviembre/anexos/cumplimiento_informe_dr3_dpp_ppz_ai_0004_2016.pdf" TargetMode="External"/><Relationship Id="rId36" Type="http://schemas.openxmlformats.org/officeDocument/2006/relationships/hyperlink" Target="https://pastaza.gob.ec/institucion/lotaip/lotaip-enero-2020/" TargetMode="External"/><Relationship Id="rId49" Type="http://schemas.openxmlformats.org/officeDocument/2006/relationships/hyperlink" Target="https://pastaza.gob.ec/leytransparencia/rendicion_cuentas/2020/cedula_gastos_gadppz_2020.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ontraloria.gob.ec/Consultas/InformesAprobados" TargetMode="External"/><Relationship Id="rId18" Type="http://schemas.openxmlformats.org/officeDocument/2006/relationships/hyperlink" Target="https://pastaza.gob.ec/leytransparencia/2020/noviembre/anexos/cumplimiento_informe_dr3_dpp_ppz_ai_0010_2017.pdf" TargetMode="External"/><Relationship Id="rId26" Type="http://schemas.openxmlformats.org/officeDocument/2006/relationships/hyperlink" Target="https://pastaza.gob.ec/leytransparencia/2020/noviembre/anexos/cumplimiento_informe_dr3_dpp_ppz_ai_0008_2016.pdf" TargetMode="External"/><Relationship Id="rId39" Type="http://schemas.openxmlformats.org/officeDocument/2006/relationships/hyperlink" Target="https://pastaza.gob.ec/leytransparencia/rendicion_cuentas/2020/acta_conformacion_dos_subcomisiones_rc_2020.pdf" TargetMode="External"/><Relationship Id="rId21" Type="http://schemas.openxmlformats.org/officeDocument/2006/relationships/hyperlink" Target="https://www.contraloria.gob.ec/Consultas/InformesAprobados" TargetMode="External"/><Relationship Id="rId34" Type="http://schemas.openxmlformats.org/officeDocument/2006/relationships/hyperlink" Target="https://pastaza.gob.ec/leytransparencia/s/reg_colegios_electorales.pdf" TargetMode="External"/><Relationship Id="rId42" Type="http://schemas.openxmlformats.org/officeDocument/2006/relationships/hyperlink" Target="https://pastaza.gob.ec/leytransparencia/rendicion_cuentas/2020/acta_004_cplan_gadppz_2020.pdf" TargetMode="External"/><Relationship Id="rId47" Type="http://schemas.openxmlformats.org/officeDocument/2006/relationships/hyperlink" Target="https://pastaza.gob.ec/leytransparencia/rendicion_cuentas/2020/acta_003_spccs_gadppz_2019.pdf" TargetMode="External"/><Relationship Id="rId50" Type="http://schemas.openxmlformats.org/officeDocument/2006/relationships/hyperlink" Target="https://pastaza.gob.ec/leytransparencia/rendicion_cuentas/2019/formulario_rendicion_cuentas_gadppz_2019.pdf" TargetMode="External"/><Relationship Id="rId7" Type="http://schemas.openxmlformats.org/officeDocument/2006/relationships/hyperlink" Target="https://pastaza.gob.ec/baselegal/ordenanzas/113.pdf" TargetMode="External"/><Relationship Id="rId2" Type="http://schemas.openxmlformats.org/officeDocument/2006/relationships/hyperlink" Target="https://pastaza.gob.ec/" TargetMode="External"/><Relationship Id="rId16" Type="http://schemas.openxmlformats.org/officeDocument/2006/relationships/hyperlink" Target="https://pastaza.gob.ec/leytransparencia/2020/noviembre/anexos/cumplimiento_informe_dr3_dpt_0001_2018.pdf" TargetMode="External"/><Relationship Id="rId29" Type="http://schemas.openxmlformats.org/officeDocument/2006/relationships/hyperlink" Target="https://pastaza.gob.ec/leytransparencia/rendicion_cuentas/2020/hangares_gadppastaza_primera_etapa.pdf" TargetMode="External"/><Relationship Id="rId11" Type="http://schemas.openxmlformats.org/officeDocument/2006/relationships/hyperlink" Target="https://www.contraloria.gob.ec/Consultas/InformesAprobados" TargetMode="External"/><Relationship Id="rId24" Type="http://schemas.openxmlformats.org/officeDocument/2006/relationships/hyperlink" Target="https://pastaza.gob.ec/leytransparencia/2020/noviembre/anexos/cumplimiento_informe_dr3_dpp_ppz_ai_0011_2016.pdf" TargetMode="External"/><Relationship Id="rId32" Type="http://schemas.openxmlformats.org/officeDocument/2006/relationships/hyperlink" Target="https://pastaza.gob.ec/" TargetMode="External"/><Relationship Id="rId37" Type="http://schemas.openxmlformats.org/officeDocument/2006/relationships/hyperlink" Target="https://pastaza.gob.ec/leytransparencia/rendicion_cuentas/2020/acta_002_spccs_gadppz_2019.pdf" TargetMode="External"/><Relationship Id="rId40" Type="http://schemas.openxmlformats.org/officeDocument/2006/relationships/hyperlink" Target="https://pastaza.gob.ec/leytransparencia/rendicion_cuentas/2020/acta_evaluacion_gestion_institucional_rc_2020.pdf" TargetMode="External"/><Relationship Id="rId45" Type="http://schemas.openxmlformats.org/officeDocument/2006/relationships/hyperlink" Target="https://pastaza.gob.ec/leytransparencia/rendicion_cuentas/2020/acta_constitucion_equipos_rc_2020.pdf" TargetMode="External"/><Relationship Id="rId53" Type="http://schemas.openxmlformats.org/officeDocument/2006/relationships/drawing" Target="../drawings/drawing2.xml"/><Relationship Id="rId5" Type="http://schemas.openxmlformats.org/officeDocument/2006/relationships/hyperlink" Target="mailto:secretaria.general@pastaza.gob.ec" TargetMode="External"/><Relationship Id="rId10" Type="http://schemas.openxmlformats.org/officeDocument/2006/relationships/hyperlink" Target="https://www.contraloria.gob.ec/Consultas/InformesAprobados" TargetMode="External"/><Relationship Id="rId19" Type="http://schemas.openxmlformats.org/officeDocument/2006/relationships/hyperlink" Target="https://www.contraloria.gob.ec/Consultas/InformesAprobados" TargetMode="External"/><Relationship Id="rId31" Type="http://schemas.openxmlformats.org/officeDocument/2006/relationships/hyperlink" Target="https://pastaza.gob.ec/" TargetMode="External"/><Relationship Id="rId44" Type="http://schemas.openxmlformats.org/officeDocument/2006/relationships/hyperlink" Target="https://pastaza.gob.ec/leytransparencia/rendicion_cuentas/2020/temas_ciudadania_rc_2020.pdf" TargetMode="External"/><Relationship Id="rId52" Type="http://schemas.openxmlformats.org/officeDocument/2006/relationships/printerSettings" Target="../printerSettings/printerSettings3.bin"/><Relationship Id="rId4" Type="http://schemas.openxmlformats.org/officeDocument/2006/relationships/hyperlink" Target="mailto:pedro.merino@pastaza.gob.ec" TargetMode="External"/><Relationship Id="rId9" Type="http://schemas.openxmlformats.org/officeDocument/2006/relationships/hyperlink" Target="https://pastaza.gob.ec/" TargetMode="External"/><Relationship Id="rId14" Type="http://schemas.openxmlformats.org/officeDocument/2006/relationships/hyperlink" Target="https://pastaza.gob.ec/leytransparencia/2020/noviembre/anexos/cumplimiento_informe_dr3_dpp_ppz_ai_0001_2018.pdf" TargetMode="External"/><Relationship Id="rId22" Type="http://schemas.openxmlformats.org/officeDocument/2006/relationships/hyperlink" Target="https://pastaza.gob.ec/leytransparencia/2020/noviembre/anexos/cumplimiento_informe_dr3_dpp_ae_0005_2017.pdf" TargetMode="External"/><Relationship Id="rId27" Type="http://schemas.openxmlformats.org/officeDocument/2006/relationships/hyperlink" Target="https://www.contraloria.gob.ec/Consultas/InformesAprobados" TargetMode="External"/><Relationship Id="rId30" Type="http://schemas.openxmlformats.org/officeDocument/2006/relationships/hyperlink" Target="https://pastaza.gob.ec/leytransparencia/rendicion_cuentas/2020/lico_10_003.pdf" TargetMode="External"/><Relationship Id="rId35" Type="http://schemas.openxmlformats.org/officeDocument/2006/relationships/hyperlink" Target="https://pastaza.gob.ec/leytransparencia/2015/mayo/s/ord_ref_spccs.pdf" TargetMode="External"/><Relationship Id="rId43" Type="http://schemas.openxmlformats.org/officeDocument/2006/relationships/hyperlink" Target="https://pastaza.gob.ec/leytransparencia/rendicion_cuentas/2020/programacion_actividades_trimestrales_presupuesto_2020.pdf" TargetMode="External"/><Relationship Id="rId48" Type="http://schemas.openxmlformats.org/officeDocument/2006/relationships/hyperlink" Target="https://pastaza.gob.ec/leytransparencia/rendicion_cuentas/2020/cedula_gastos_gadppz_2020.pdf" TargetMode="External"/><Relationship Id="rId8" Type="http://schemas.openxmlformats.org/officeDocument/2006/relationships/hyperlink" Target="http://www.patronatopastaza.gob.ec/" TargetMode="External"/><Relationship Id="rId51" Type="http://schemas.openxmlformats.org/officeDocument/2006/relationships/hyperlink" Target="https://pastaza.gob.ec/leytransparencia/rendicion_cuentas/2019/acta_informe_sistematizacion_aportes_ciudadanos_rc_2019_gadppz.pdf" TargetMode="External"/><Relationship Id="rId3" Type="http://schemas.openxmlformats.org/officeDocument/2006/relationships/hyperlink" Target="mailto:jaime.guevara@pastaza.gob.ec" TargetMode="External"/><Relationship Id="rId12" Type="http://schemas.openxmlformats.org/officeDocument/2006/relationships/hyperlink" Target="https://pastaza.gob.ec/leytransparencia/2020/noviembre/anexos/cumplimiento_informe_dr3_dpp_ppz_ai_0007_2018.pdf" TargetMode="External"/><Relationship Id="rId17" Type="http://schemas.openxmlformats.org/officeDocument/2006/relationships/hyperlink" Target="https://www.contraloria.gob.ec/Consultas/InformesAprobados" TargetMode="External"/><Relationship Id="rId25" Type="http://schemas.openxmlformats.org/officeDocument/2006/relationships/hyperlink" Target="https://www.contraloria.gob.ec/Consultas/InformesAprobados" TargetMode="External"/><Relationship Id="rId33" Type="http://schemas.openxmlformats.org/officeDocument/2006/relationships/hyperlink" Target="https://pastaza.gob.ec/" TargetMode="External"/><Relationship Id="rId38" Type="http://schemas.openxmlformats.org/officeDocument/2006/relationships/hyperlink" Target="https://pastaza.gob.ec/leytransparencia/rendicion_cuentas/2020/acta_003_spccs_gadppz_2019.pdf" TargetMode="External"/><Relationship Id="rId46" Type="http://schemas.openxmlformats.org/officeDocument/2006/relationships/hyperlink" Target="https://pastaza.gob.ec/leytransparencia/2020/noviembre/anexos/cumplimiento_informe_dr3_dpp_ppz_ai_0009_2018.pdf" TargetMode="External"/><Relationship Id="rId20" Type="http://schemas.openxmlformats.org/officeDocument/2006/relationships/hyperlink" Target="https://pastaza.gob.ec/leytransparencia/2020/noviembre/anexos/cumplimiento_informe_dr3_dpp_ppz_ai_0009_2017.pdf" TargetMode="External"/><Relationship Id="rId41" Type="http://schemas.openxmlformats.org/officeDocument/2006/relationships/hyperlink" Target="https://pastaza.gob.ec/leytransparencia/rendicion_cuentas/2020/certificado_presentacion_informe_anual_cumplimiento_art_12_lotaip_rc_2020.pdf" TargetMode="External"/><Relationship Id="rId54" Type="http://schemas.openxmlformats.org/officeDocument/2006/relationships/vmlDrawing" Target="../drawings/vmlDrawing2.vml"/><Relationship Id="rId1" Type="http://schemas.openxmlformats.org/officeDocument/2006/relationships/hyperlink" Target="mailto:gadppz@pastaza.gob.ec" TargetMode="External"/><Relationship Id="rId6" Type="http://schemas.openxmlformats.org/officeDocument/2006/relationships/hyperlink" Target="https://pastaza.gob.ec/leytransparencia/rendicion_cuentas/2020/difusion_comunicacion_gestion_institucional_gadppz_2020.pdf" TargetMode="External"/><Relationship Id="rId15" Type="http://schemas.openxmlformats.org/officeDocument/2006/relationships/hyperlink" Target="https://www.contraloria.gob.ec/Consultas/InformesAprobados" TargetMode="External"/><Relationship Id="rId23" Type="http://schemas.openxmlformats.org/officeDocument/2006/relationships/hyperlink" Target="https://www.contraloria.gob.ec/Consultas/InformesAprobados" TargetMode="External"/><Relationship Id="rId28" Type="http://schemas.openxmlformats.org/officeDocument/2006/relationships/hyperlink" Target="https://pastaza.gob.ec/leytransparencia/2020/noviembre/anexos/cumplimiento_informe_dr3_dpp_ppz_ai_0004_2016.pdf" TargetMode="External"/><Relationship Id="rId36" Type="http://schemas.openxmlformats.org/officeDocument/2006/relationships/hyperlink" Target="https://pastaza.gob.ec/institucion/lotaip/lotaip-enero-2020/" TargetMode="External"/><Relationship Id="rId49" Type="http://schemas.openxmlformats.org/officeDocument/2006/relationships/hyperlink" Target="https://pastaza.gob.ec/leytransparencia/rendicion_cuentas/2020/cedula_gastos_gadppz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topLeftCell="A61" zoomScale="80" zoomScaleNormal="80" workbookViewId="0">
      <selection activeCell="F76" sqref="F76"/>
    </sheetView>
  </sheetViews>
  <sheetFormatPr baseColWidth="10" defaultColWidth="11.42578125" defaultRowHeight="15"/>
  <cols>
    <col min="1" max="1" width="13.5703125" style="46" customWidth="1"/>
    <col min="2" max="2" width="38.85546875" style="47" customWidth="1"/>
    <col min="3" max="3" width="35.28515625" style="47" customWidth="1"/>
    <col min="4" max="4" width="30" style="47" customWidth="1"/>
    <col min="5" max="5" width="35.85546875" style="47" customWidth="1"/>
    <col min="6" max="6" width="47.42578125" style="47" customWidth="1"/>
    <col min="7" max="7" width="26.7109375" style="47" customWidth="1"/>
    <col min="8" max="8" width="14" style="47" hidden="1" customWidth="1"/>
    <col min="9" max="9" width="26.5703125" style="47" customWidth="1"/>
    <col min="10" max="10" width="18.7109375" style="47" customWidth="1"/>
    <col min="11" max="11" width="34" style="47" customWidth="1"/>
    <col min="12" max="12" width="17.7109375" style="47" customWidth="1"/>
    <col min="13" max="13" width="17.85546875" style="47" customWidth="1"/>
    <col min="14" max="14" width="17.7109375" style="47" customWidth="1"/>
    <col min="15" max="16384" width="11.42578125" style="47"/>
  </cols>
  <sheetData>
    <row r="1" spans="2:12" ht="15.75" thickBot="1"/>
    <row r="2" spans="2:12">
      <c r="B2" s="382" t="s">
        <v>264</v>
      </c>
      <c r="C2" s="383"/>
      <c r="D2" s="383"/>
      <c r="E2" s="383"/>
      <c r="F2" s="383"/>
      <c r="G2" s="383"/>
      <c r="H2" s="384"/>
      <c r="I2" s="48"/>
      <c r="J2" s="175"/>
      <c r="K2" s="48"/>
      <c r="L2" s="48"/>
    </row>
    <row r="3" spans="2:12">
      <c r="B3" s="385"/>
      <c r="C3" s="386"/>
      <c r="D3" s="386"/>
      <c r="E3" s="386"/>
      <c r="F3" s="386"/>
      <c r="G3" s="386"/>
      <c r="H3" s="387"/>
      <c r="I3" s="48"/>
      <c r="J3" s="48"/>
      <c r="K3" s="48"/>
      <c r="L3" s="48"/>
    </row>
    <row r="4" spans="2:12" ht="5.25" customHeight="1" thickBot="1">
      <c r="B4" s="388"/>
      <c r="C4" s="389"/>
      <c r="D4" s="389"/>
      <c r="E4" s="389"/>
      <c r="F4" s="389"/>
      <c r="G4" s="389"/>
      <c r="H4" s="390"/>
      <c r="I4" s="48"/>
      <c r="J4" s="175"/>
      <c r="K4" s="48"/>
      <c r="L4" s="48"/>
    </row>
    <row r="5" spans="2:12" ht="15.75" thickBot="1">
      <c r="B5" s="391"/>
      <c r="C5" s="391"/>
      <c r="D5" s="391"/>
      <c r="E5" s="391"/>
      <c r="F5" s="391"/>
      <c r="G5" s="391"/>
      <c r="H5" s="175"/>
      <c r="I5" s="48"/>
      <c r="J5" s="49"/>
      <c r="K5" s="48"/>
      <c r="L5" s="48"/>
    </row>
    <row r="6" spans="2:12" ht="15.75" thickBot="1">
      <c r="B6" s="392" t="s">
        <v>0</v>
      </c>
      <c r="C6" s="393"/>
      <c r="D6" s="48"/>
      <c r="E6" s="48"/>
      <c r="F6" s="48"/>
      <c r="G6" s="48"/>
      <c r="H6" s="48"/>
      <c r="I6" s="48"/>
      <c r="J6" s="50"/>
      <c r="K6" s="48"/>
      <c r="L6" s="48"/>
    </row>
    <row r="7" spans="2:12" ht="25.5">
      <c r="B7" s="51" t="s">
        <v>1</v>
      </c>
      <c r="C7" s="52"/>
      <c r="D7" s="394"/>
      <c r="E7" s="395"/>
      <c r="F7" s="395"/>
      <c r="G7" s="395"/>
      <c r="H7" s="395"/>
      <c r="I7" s="177"/>
      <c r="J7" s="177"/>
      <c r="K7" s="48"/>
      <c r="L7" s="48"/>
    </row>
    <row r="8" spans="2:12" ht="15.75" thickBot="1">
      <c r="B8" s="171" t="s">
        <v>2</v>
      </c>
      <c r="C8" s="53"/>
      <c r="D8" s="48"/>
      <c r="E8" s="48"/>
      <c r="F8" s="48"/>
      <c r="G8" s="48"/>
      <c r="H8" s="48"/>
      <c r="I8" s="48"/>
      <c r="J8" s="50"/>
      <c r="K8" s="48"/>
      <c r="L8" s="48"/>
    </row>
    <row r="9" spans="2:12" ht="15.75" thickBot="1">
      <c r="B9" s="54"/>
      <c r="C9" s="1"/>
      <c r="D9" s="48"/>
      <c r="E9" s="48"/>
      <c r="F9" s="48"/>
      <c r="G9" s="48"/>
      <c r="H9" s="48"/>
      <c r="I9" s="48"/>
      <c r="J9" s="50"/>
      <c r="K9" s="48"/>
      <c r="L9" s="48"/>
    </row>
    <row r="10" spans="2:12" ht="15.75" thickBot="1">
      <c r="B10" s="55" t="s">
        <v>3</v>
      </c>
      <c r="C10" s="56" t="s">
        <v>4</v>
      </c>
      <c r="D10" s="48"/>
      <c r="E10" s="48"/>
      <c r="F10" s="48"/>
      <c r="G10" s="48"/>
      <c r="H10" s="48"/>
      <c r="I10" s="48"/>
      <c r="J10" s="50"/>
      <c r="K10" s="48"/>
      <c r="L10" s="48"/>
    </row>
    <row r="11" spans="2:12">
      <c r="B11" s="57" t="s">
        <v>5</v>
      </c>
      <c r="C11" s="52"/>
      <c r="D11" s="48" t="s">
        <v>134</v>
      </c>
      <c r="E11" s="48"/>
      <c r="F11" s="48"/>
      <c r="G11" s="48"/>
      <c r="H11" s="48"/>
      <c r="I11" s="48"/>
      <c r="J11" s="50"/>
      <c r="K11" s="48"/>
      <c r="L11" s="48"/>
    </row>
    <row r="12" spans="2:12">
      <c r="B12" s="3" t="s">
        <v>6</v>
      </c>
      <c r="C12" s="58"/>
      <c r="D12" s="48" t="s">
        <v>134</v>
      </c>
      <c r="E12" s="48"/>
      <c r="F12" s="48"/>
      <c r="G12" s="48"/>
      <c r="H12" s="48"/>
      <c r="I12" s="48"/>
      <c r="J12" s="50"/>
      <c r="K12" s="48"/>
      <c r="L12" s="48"/>
    </row>
    <row r="13" spans="2:12">
      <c r="B13" s="3" t="s">
        <v>7</v>
      </c>
      <c r="C13" s="58"/>
      <c r="D13" s="48" t="s">
        <v>134</v>
      </c>
      <c r="E13" s="48"/>
      <c r="F13" s="48"/>
      <c r="G13" s="48"/>
      <c r="H13" s="48"/>
      <c r="I13" s="48"/>
      <c r="J13" s="50"/>
      <c r="K13" s="48"/>
      <c r="L13" s="48"/>
    </row>
    <row r="14" spans="2:12">
      <c r="B14" s="3" t="s">
        <v>8</v>
      </c>
      <c r="C14" s="58"/>
      <c r="D14" s="48" t="s">
        <v>134</v>
      </c>
      <c r="E14" s="48"/>
      <c r="F14" s="48"/>
      <c r="G14" s="48"/>
      <c r="H14" s="48"/>
      <c r="I14" s="48"/>
      <c r="J14" s="50"/>
      <c r="K14" s="48"/>
      <c r="L14" s="48"/>
    </row>
    <row r="15" spans="2:12">
      <c r="B15" s="3" t="s">
        <v>9</v>
      </c>
      <c r="C15" s="58"/>
      <c r="D15" s="48" t="s">
        <v>134</v>
      </c>
      <c r="E15" s="48"/>
      <c r="F15" s="48"/>
      <c r="G15" s="48"/>
      <c r="H15" s="48"/>
      <c r="I15" s="48"/>
      <c r="J15" s="50"/>
      <c r="K15" s="48"/>
      <c r="L15" s="48"/>
    </row>
    <row r="16" spans="2:12" ht="15.75" thickBot="1">
      <c r="B16" s="4" t="s">
        <v>10</v>
      </c>
      <c r="C16" s="53"/>
      <c r="D16" s="48"/>
      <c r="E16" s="48"/>
      <c r="F16" s="48"/>
      <c r="G16" s="48"/>
      <c r="H16" s="48"/>
      <c r="I16" s="48"/>
      <c r="J16" s="50"/>
      <c r="K16" s="48"/>
      <c r="L16" s="48"/>
    </row>
    <row r="17" spans="2:12" ht="15.75" thickBot="1">
      <c r="B17" s="59" t="s">
        <v>11</v>
      </c>
      <c r="C17" s="60" t="s">
        <v>4</v>
      </c>
      <c r="D17" s="48"/>
      <c r="E17" s="48"/>
      <c r="F17" s="48"/>
      <c r="G17" s="48"/>
      <c r="H17" s="48"/>
      <c r="I17" s="48"/>
      <c r="J17" s="50"/>
      <c r="K17" s="48"/>
      <c r="L17" s="48"/>
    </row>
    <row r="18" spans="2:12">
      <c r="B18" s="2" t="s">
        <v>285</v>
      </c>
      <c r="C18" s="52"/>
      <c r="D18" s="48"/>
      <c r="E18" s="48"/>
      <c r="F18" s="48"/>
      <c r="G18" s="48"/>
      <c r="H18" s="48"/>
      <c r="I18" s="48"/>
      <c r="J18" s="50"/>
      <c r="K18" s="48"/>
      <c r="L18" s="48"/>
    </row>
    <row r="19" spans="2:12">
      <c r="B19" s="3" t="s">
        <v>13</v>
      </c>
      <c r="C19" s="58"/>
      <c r="D19" s="48"/>
      <c r="E19" s="48"/>
      <c r="F19" s="48"/>
      <c r="G19" s="48"/>
      <c r="H19" s="48"/>
      <c r="I19" s="48"/>
      <c r="J19" s="50"/>
      <c r="K19" s="48"/>
      <c r="L19" s="48"/>
    </row>
    <row r="20" spans="2:12" ht="15.75" thickBot="1">
      <c r="B20" s="4" t="s">
        <v>14</v>
      </c>
      <c r="C20" s="53"/>
      <c r="D20" s="48"/>
      <c r="E20" s="48"/>
      <c r="F20" s="48"/>
      <c r="G20" s="48"/>
      <c r="H20" s="48"/>
      <c r="I20" s="48"/>
      <c r="J20" s="50"/>
      <c r="K20" s="48"/>
      <c r="L20" s="48"/>
    </row>
    <row r="21" spans="2:12" s="46" customFormat="1" ht="15.75" thickBot="1">
      <c r="B21" s="61"/>
      <c r="C21" s="62"/>
      <c r="D21" s="63"/>
      <c r="E21" s="63"/>
      <c r="F21" s="63"/>
      <c r="G21" s="63"/>
      <c r="H21" s="63"/>
      <c r="I21" s="63"/>
      <c r="J21" s="177"/>
      <c r="K21" s="63"/>
      <c r="L21" s="63"/>
    </row>
    <row r="22" spans="2:12" ht="15.75" thickBot="1">
      <c r="B22" s="396" t="s">
        <v>15</v>
      </c>
      <c r="C22" s="393"/>
      <c r="D22" s="50"/>
      <c r="E22" s="50"/>
      <c r="F22" s="50"/>
      <c r="G22" s="50"/>
      <c r="H22" s="50"/>
      <c r="I22" s="50"/>
      <c r="J22" s="50"/>
      <c r="K22" s="48"/>
      <c r="L22" s="48"/>
    </row>
    <row r="23" spans="2:12">
      <c r="B23" s="2" t="s">
        <v>12</v>
      </c>
      <c r="C23" s="52"/>
      <c r="D23" s="177"/>
      <c r="E23" s="177"/>
      <c r="F23" s="177"/>
      <c r="G23" s="177"/>
      <c r="H23" s="177"/>
      <c r="I23" s="177"/>
      <c r="J23" s="176"/>
      <c r="K23" s="48"/>
      <c r="L23" s="48"/>
    </row>
    <row r="24" spans="2:12">
      <c r="B24" s="3" t="s">
        <v>16</v>
      </c>
      <c r="C24" s="58"/>
      <c r="D24" s="177"/>
      <c r="E24" s="177"/>
      <c r="F24" s="177"/>
      <c r="G24" s="177"/>
      <c r="H24" s="177"/>
      <c r="I24" s="177"/>
      <c r="J24" s="176"/>
      <c r="K24" s="48"/>
      <c r="L24" s="48"/>
    </row>
    <row r="25" spans="2:12">
      <c r="B25" s="3" t="s">
        <v>17</v>
      </c>
      <c r="C25" s="58"/>
      <c r="D25" s="177"/>
      <c r="E25" s="177"/>
      <c r="F25" s="177"/>
      <c r="G25" s="177"/>
      <c r="H25" s="177"/>
      <c r="I25" s="177"/>
      <c r="J25" s="176"/>
      <c r="K25" s="48"/>
      <c r="L25" s="48"/>
    </row>
    <row r="26" spans="2:12">
      <c r="B26" s="3" t="s">
        <v>18</v>
      </c>
      <c r="C26" s="58"/>
      <c r="D26" s="177"/>
      <c r="E26" s="177"/>
      <c r="F26" s="177"/>
      <c r="G26" s="177"/>
      <c r="H26" s="177"/>
      <c r="I26" s="177"/>
      <c r="J26" s="176"/>
      <c r="K26" s="48"/>
      <c r="L26" s="48"/>
    </row>
    <row r="27" spans="2:12">
      <c r="B27" s="3" t="s">
        <v>19</v>
      </c>
      <c r="C27" s="58"/>
      <c r="D27" s="177"/>
      <c r="E27" s="177"/>
      <c r="F27" s="177"/>
      <c r="G27" s="177"/>
      <c r="H27" s="177"/>
      <c r="I27" s="177"/>
      <c r="J27" s="176"/>
      <c r="K27" s="48"/>
      <c r="L27" s="48"/>
    </row>
    <row r="28" spans="2:12">
      <c r="B28" s="3" t="s">
        <v>20</v>
      </c>
      <c r="C28" s="58"/>
      <c r="D28" s="177"/>
      <c r="E28" s="177"/>
      <c r="F28" s="177"/>
      <c r="G28" s="177"/>
      <c r="H28" s="177"/>
      <c r="I28" s="177"/>
      <c r="J28" s="176"/>
      <c r="K28" s="48"/>
      <c r="L28" s="48"/>
    </row>
    <row r="29" spans="2:12">
      <c r="B29" s="3" t="s">
        <v>21</v>
      </c>
      <c r="C29" s="58"/>
      <c r="D29" s="177"/>
      <c r="E29" s="177"/>
      <c r="F29" s="177"/>
      <c r="G29" s="177"/>
      <c r="H29" s="177"/>
      <c r="I29" s="177"/>
      <c r="J29" s="176"/>
      <c r="K29" s="48"/>
      <c r="L29" s="48"/>
    </row>
    <row r="30" spans="2:12">
      <c r="B30" s="3" t="s">
        <v>22</v>
      </c>
      <c r="C30" s="58"/>
      <c r="D30" s="177"/>
      <c r="E30" s="177"/>
      <c r="F30" s="177"/>
      <c r="G30" s="177"/>
      <c r="H30" s="177"/>
      <c r="I30" s="177"/>
      <c r="J30" s="176"/>
      <c r="K30" s="48"/>
      <c r="L30" s="48"/>
    </row>
    <row r="31" spans="2:12" ht="15.75" thickBot="1">
      <c r="B31" s="4" t="s">
        <v>23</v>
      </c>
      <c r="C31" s="53"/>
      <c r="D31" s="177"/>
      <c r="E31" s="177"/>
      <c r="F31" s="177"/>
      <c r="G31" s="177"/>
      <c r="H31" s="177"/>
      <c r="I31" s="177"/>
      <c r="J31" s="176"/>
      <c r="K31" s="48"/>
      <c r="L31" s="48"/>
    </row>
    <row r="32" spans="2:12" ht="15.75" thickBot="1">
      <c r="B32" s="381"/>
      <c r="C32" s="381"/>
      <c r="D32" s="48"/>
      <c r="E32" s="48"/>
      <c r="F32" s="48"/>
      <c r="G32" s="48"/>
      <c r="H32" s="48"/>
      <c r="I32" s="48"/>
      <c r="J32" s="50"/>
      <c r="K32" s="48"/>
      <c r="L32" s="48"/>
    </row>
    <row r="33" spans="2:12" ht="15.75" thickBot="1">
      <c r="B33" s="64" t="s">
        <v>24</v>
      </c>
      <c r="C33" s="65"/>
      <c r="D33" s="48"/>
      <c r="E33" s="48"/>
      <c r="F33" s="48"/>
      <c r="G33" s="48"/>
      <c r="H33" s="48"/>
      <c r="I33" s="48"/>
      <c r="J33" s="50"/>
      <c r="K33" s="48"/>
      <c r="L33" s="48"/>
    </row>
    <row r="34" spans="2:12">
      <c r="B34" s="5" t="s">
        <v>25</v>
      </c>
      <c r="C34" s="6"/>
      <c r="D34" s="48"/>
      <c r="E34" s="48"/>
      <c r="J34" s="66"/>
    </row>
    <row r="35" spans="2:12">
      <c r="B35" s="7" t="s">
        <v>26</v>
      </c>
      <c r="C35" s="8"/>
      <c r="D35" s="394"/>
      <c r="E35" s="394"/>
      <c r="F35" s="394"/>
      <c r="G35" s="48"/>
      <c r="H35" s="48"/>
      <c r="I35" s="48"/>
      <c r="J35" s="50"/>
      <c r="K35" s="48"/>
      <c r="L35" s="48"/>
    </row>
    <row r="36" spans="2:12">
      <c r="B36" s="3" t="s">
        <v>27</v>
      </c>
      <c r="C36" s="9"/>
      <c r="D36" s="176"/>
      <c r="E36" s="176"/>
      <c r="F36" s="176"/>
      <c r="G36" s="48"/>
      <c r="H36" s="48"/>
      <c r="I36" s="48"/>
      <c r="J36" s="50"/>
      <c r="K36" s="48"/>
      <c r="L36" s="48"/>
    </row>
    <row r="37" spans="2:12">
      <c r="B37" s="3" t="s">
        <v>28</v>
      </c>
      <c r="C37" s="9"/>
      <c r="D37" s="176"/>
      <c r="E37" s="176"/>
      <c r="F37" s="176"/>
      <c r="G37" s="48"/>
      <c r="H37" s="48"/>
      <c r="I37" s="48"/>
      <c r="J37" s="50"/>
      <c r="K37" s="48"/>
      <c r="L37" s="48"/>
    </row>
    <row r="38" spans="2:12" ht="15.75" thickBot="1">
      <c r="B38" s="4" t="s">
        <v>22</v>
      </c>
      <c r="C38" s="11"/>
      <c r="D38" s="176"/>
      <c r="E38" s="176"/>
      <c r="F38" s="176"/>
      <c r="G38" s="48"/>
      <c r="H38" s="48"/>
      <c r="I38" s="48"/>
      <c r="J38" s="50"/>
      <c r="K38" s="48"/>
      <c r="L38" s="48"/>
    </row>
    <row r="39" spans="2:12" ht="15.75" thickBot="1">
      <c r="B39" s="394"/>
      <c r="C39" s="399"/>
      <c r="D39" s="48"/>
      <c r="E39" s="48"/>
      <c r="F39" s="48"/>
      <c r="G39" s="48"/>
      <c r="H39" s="48"/>
      <c r="I39" s="48"/>
      <c r="J39" s="50"/>
      <c r="K39" s="48"/>
      <c r="L39" s="48"/>
    </row>
    <row r="40" spans="2:12" ht="15.75" thickBot="1">
      <c r="B40" s="396" t="s">
        <v>29</v>
      </c>
      <c r="C40" s="393"/>
      <c r="D40" s="48"/>
      <c r="E40" s="48"/>
      <c r="F40" s="48"/>
      <c r="G40" s="48"/>
      <c r="H40" s="48"/>
      <c r="I40" s="48"/>
      <c r="J40" s="50"/>
      <c r="K40" s="48"/>
      <c r="L40" s="48"/>
    </row>
    <row r="41" spans="2:12" ht="15.75" thickBot="1">
      <c r="B41" s="67" t="s">
        <v>30</v>
      </c>
      <c r="C41" s="10"/>
      <c r="D41" s="48"/>
      <c r="E41" s="48"/>
      <c r="F41" s="48"/>
      <c r="G41" s="48"/>
      <c r="H41" s="48"/>
      <c r="I41" s="48"/>
      <c r="J41" s="50"/>
      <c r="K41" s="48"/>
      <c r="L41" s="48"/>
    </row>
    <row r="42" spans="2:12" ht="15.75" thickBot="1">
      <c r="B42" s="68" t="s">
        <v>31</v>
      </c>
      <c r="C42" s="9"/>
      <c r="D42" s="48"/>
      <c r="E42" s="48"/>
      <c r="F42" s="48"/>
      <c r="G42" s="48"/>
      <c r="H42" s="48"/>
      <c r="I42" s="48"/>
      <c r="J42" s="50"/>
      <c r="K42" s="48"/>
      <c r="L42" s="48"/>
    </row>
    <row r="43" spans="2:12" ht="15.75" thickBot="1">
      <c r="B43" s="68" t="s">
        <v>27</v>
      </c>
      <c r="C43" s="9"/>
      <c r="D43" s="48"/>
      <c r="E43" s="48"/>
      <c r="F43" s="48"/>
      <c r="G43" s="48"/>
      <c r="H43" s="48"/>
      <c r="I43" s="48"/>
      <c r="J43" s="50"/>
      <c r="K43" s="48"/>
      <c r="L43" s="48"/>
    </row>
    <row r="44" spans="2:12" ht="15.75" thickBot="1">
      <c r="B44" s="68" t="s">
        <v>28</v>
      </c>
      <c r="C44" s="9"/>
      <c r="D44" s="48"/>
      <c r="E44" s="48"/>
      <c r="F44" s="48"/>
      <c r="G44" s="48"/>
      <c r="H44" s="48"/>
      <c r="I44" s="48"/>
      <c r="J44" s="50"/>
      <c r="K44" s="48"/>
      <c r="L44" s="48"/>
    </row>
    <row r="45" spans="2:12" ht="15.75" thickBot="1">
      <c r="B45" s="68" t="s">
        <v>22</v>
      </c>
      <c r="C45" s="11"/>
      <c r="D45" s="48"/>
      <c r="E45" s="48"/>
      <c r="F45" s="48"/>
      <c r="G45" s="48"/>
      <c r="H45" s="48"/>
      <c r="I45" s="48"/>
      <c r="J45" s="50"/>
      <c r="K45" s="48"/>
      <c r="L45" s="48"/>
    </row>
    <row r="46" spans="2:12" ht="15.75" thickBot="1">
      <c r="B46" s="177"/>
      <c r="C46" s="176"/>
      <c r="D46" s="48"/>
      <c r="E46" s="48"/>
      <c r="F46" s="48"/>
      <c r="G46" s="48"/>
      <c r="H46" s="48"/>
      <c r="I46" s="48"/>
      <c r="J46" s="50"/>
      <c r="K46" s="48"/>
      <c r="L46" s="48"/>
    </row>
    <row r="47" spans="2:12" ht="15.75" thickBot="1">
      <c r="B47" s="400" t="s">
        <v>32</v>
      </c>
      <c r="C47" s="401"/>
      <c r="D47" s="48"/>
      <c r="E47" s="48"/>
      <c r="F47" s="48"/>
      <c r="G47" s="48"/>
      <c r="H47" s="48"/>
      <c r="I47" s="48"/>
      <c r="J47" s="50"/>
      <c r="K47" s="48"/>
      <c r="L47" s="48"/>
    </row>
    <row r="48" spans="2:12" ht="15.75" thickBot="1">
      <c r="B48" s="67" t="s">
        <v>30</v>
      </c>
      <c r="C48" s="10"/>
      <c r="D48" s="48"/>
      <c r="E48" s="48"/>
      <c r="F48" s="48"/>
      <c r="G48" s="48"/>
      <c r="H48" s="48"/>
      <c r="I48" s="48"/>
      <c r="J48" s="50"/>
      <c r="K48" s="48"/>
      <c r="L48" s="48"/>
    </row>
    <row r="49" spans="2:12" ht="15.75" thickBot="1">
      <c r="B49" s="68" t="s">
        <v>31</v>
      </c>
      <c r="C49" s="9"/>
      <c r="D49" s="48"/>
      <c r="E49" s="48"/>
      <c r="F49" s="48"/>
      <c r="G49" s="48"/>
      <c r="H49" s="48"/>
      <c r="I49" s="48"/>
      <c r="J49" s="50"/>
      <c r="K49" s="48"/>
      <c r="L49" s="48"/>
    </row>
    <row r="50" spans="2:12" ht="15.75" thickBot="1">
      <c r="B50" s="68" t="s">
        <v>27</v>
      </c>
      <c r="C50" s="9"/>
      <c r="D50" s="48"/>
      <c r="E50" s="48"/>
      <c r="F50" s="48"/>
      <c r="G50" s="48"/>
      <c r="H50" s="48"/>
      <c r="I50" s="48"/>
      <c r="J50" s="50"/>
      <c r="K50" s="48"/>
      <c r="L50" s="48"/>
    </row>
    <row r="51" spans="2:12" ht="15.75" thickBot="1">
      <c r="B51" s="68" t="s">
        <v>28</v>
      </c>
      <c r="C51" s="9"/>
      <c r="D51" s="48"/>
      <c r="E51" s="48"/>
      <c r="F51" s="48"/>
      <c r="G51" s="48"/>
      <c r="H51" s="48"/>
      <c r="I51" s="48"/>
      <c r="J51" s="50"/>
      <c r="K51" s="48"/>
      <c r="L51" s="48"/>
    </row>
    <row r="52" spans="2:12" ht="15.75" thickBot="1">
      <c r="B52" s="68" t="s">
        <v>22</v>
      </c>
      <c r="C52" s="11"/>
      <c r="D52" s="48"/>
      <c r="E52" s="48"/>
      <c r="F52" s="48"/>
      <c r="G52" s="48"/>
      <c r="H52" s="48"/>
      <c r="I52" s="48"/>
      <c r="J52" s="50"/>
      <c r="K52" s="48"/>
      <c r="L52" s="48"/>
    </row>
    <row r="53" spans="2:12" ht="18.75" customHeight="1" thickBot="1">
      <c r="B53" s="177"/>
      <c r="C53" s="176"/>
      <c r="D53" s="48"/>
      <c r="E53" s="48"/>
      <c r="F53" s="48"/>
      <c r="G53" s="48"/>
      <c r="H53" s="48"/>
      <c r="I53" s="48"/>
      <c r="J53" s="50"/>
      <c r="K53" s="48"/>
      <c r="L53" s="48"/>
    </row>
    <row r="54" spans="2:12" ht="33.75" customHeight="1" thickBot="1">
      <c r="B54" s="396" t="s">
        <v>33</v>
      </c>
      <c r="C54" s="402"/>
      <c r="D54" s="403"/>
      <c r="E54" s="48"/>
      <c r="F54" s="48"/>
      <c r="G54" s="48"/>
      <c r="H54" s="48"/>
      <c r="I54" s="48"/>
      <c r="J54" s="50"/>
      <c r="K54" s="48"/>
      <c r="L54" s="48"/>
    </row>
    <row r="55" spans="2:12" ht="15.75" thickBot="1">
      <c r="B55" s="404" t="s">
        <v>34</v>
      </c>
      <c r="C55" s="405"/>
      <c r="D55" s="406"/>
      <c r="E55" s="48"/>
      <c r="F55" s="48"/>
      <c r="G55" s="48"/>
      <c r="H55" s="48"/>
      <c r="I55" s="48"/>
      <c r="J55" s="50"/>
      <c r="K55" s="48"/>
      <c r="L55" s="48"/>
    </row>
    <row r="56" spans="2:12" ht="15.75" thickBot="1">
      <c r="B56" s="162" t="s">
        <v>35</v>
      </c>
      <c r="C56" s="407" t="s">
        <v>36</v>
      </c>
      <c r="D56" s="408"/>
      <c r="E56" s="48"/>
      <c r="F56" s="48"/>
      <c r="G56" s="48"/>
      <c r="H56" s="48"/>
      <c r="I56" s="48"/>
      <c r="J56" s="50"/>
      <c r="K56" s="48"/>
      <c r="L56" s="48"/>
    </row>
    <row r="57" spans="2:12" ht="15.75" thickBot="1">
      <c r="B57" s="11"/>
      <c r="C57" s="397"/>
      <c r="D57" s="398"/>
      <c r="E57" s="48"/>
      <c r="F57" s="48"/>
      <c r="G57" s="48"/>
      <c r="H57" s="48"/>
      <c r="I57" s="48"/>
      <c r="J57" s="50"/>
      <c r="K57" s="48"/>
      <c r="L57" s="48"/>
    </row>
    <row r="58" spans="2:12" ht="15.75" thickBot="1">
      <c r="B58" s="39"/>
      <c r="C58" s="39"/>
      <c r="D58" s="39"/>
      <c r="E58" s="48"/>
      <c r="F58" s="48"/>
      <c r="G58" s="48"/>
      <c r="H58" s="48"/>
      <c r="I58" s="48"/>
      <c r="J58" s="50"/>
      <c r="K58" s="48"/>
      <c r="L58" s="48"/>
    </row>
    <row r="59" spans="2:12" ht="33.75" customHeight="1" thickBot="1">
      <c r="B59" s="396" t="s">
        <v>233</v>
      </c>
      <c r="C59" s="402"/>
      <c r="D59" s="403"/>
      <c r="E59" s="48"/>
      <c r="F59" s="48"/>
      <c r="G59" s="48"/>
      <c r="H59" s="48"/>
      <c r="I59" s="48"/>
      <c r="J59" s="50"/>
      <c r="K59" s="48"/>
      <c r="L59" s="48"/>
    </row>
    <row r="60" spans="2:12" ht="15.75" thickBot="1">
      <c r="B60" s="404" t="s">
        <v>34</v>
      </c>
      <c r="C60" s="405"/>
      <c r="D60" s="406"/>
      <c r="E60" s="48"/>
      <c r="F60" s="48"/>
      <c r="G60" s="48"/>
      <c r="H60" s="48"/>
      <c r="I60" s="48"/>
      <c r="J60" s="50"/>
      <c r="K60" s="48"/>
      <c r="L60" s="48"/>
    </row>
    <row r="61" spans="2:12" ht="15.75" thickBot="1">
      <c r="B61" s="162" t="s">
        <v>35</v>
      </c>
      <c r="C61" s="407" t="s">
        <v>234</v>
      </c>
      <c r="D61" s="408"/>
      <c r="E61" s="48"/>
      <c r="F61" s="48"/>
      <c r="G61" s="48"/>
      <c r="H61" s="48"/>
      <c r="I61" s="48"/>
      <c r="J61" s="50"/>
      <c r="K61" s="48"/>
      <c r="L61" s="48"/>
    </row>
    <row r="62" spans="2:12" ht="15.75" thickBot="1">
      <c r="B62" s="11"/>
      <c r="C62" s="397"/>
      <c r="D62" s="398"/>
      <c r="E62" s="48"/>
      <c r="F62" s="48"/>
      <c r="G62" s="48"/>
      <c r="H62" s="48"/>
      <c r="I62" s="48"/>
      <c r="J62" s="50"/>
      <c r="K62" s="48"/>
      <c r="L62" s="48"/>
    </row>
    <row r="63" spans="2:12" ht="15.75" thickBot="1">
      <c r="B63" s="69"/>
      <c r="C63" s="69"/>
      <c r="D63" s="69"/>
      <c r="E63" s="48"/>
      <c r="F63" s="48"/>
      <c r="G63" s="48"/>
      <c r="H63" s="48"/>
      <c r="I63" s="48"/>
      <c r="J63" s="50"/>
      <c r="K63" s="48"/>
      <c r="L63" s="48"/>
    </row>
    <row r="64" spans="2:12" ht="15.75" thickBot="1">
      <c r="B64" s="404" t="s">
        <v>37</v>
      </c>
      <c r="C64" s="405"/>
      <c r="D64" s="405"/>
      <c r="E64" s="406"/>
      <c r="F64" s="48"/>
      <c r="G64" s="48"/>
      <c r="H64" s="48"/>
      <c r="I64" s="48"/>
      <c r="J64" s="50"/>
      <c r="K64" s="48"/>
      <c r="L64" s="48"/>
    </row>
    <row r="65" spans="1:13" ht="15.75" thickBot="1">
      <c r="B65" s="166" t="s">
        <v>147</v>
      </c>
      <c r="C65" s="168"/>
      <c r="D65" s="167"/>
      <c r="E65" s="169"/>
      <c r="F65" s="169"/>
      <c r="G65" s="169"/>
      <c r="H65" s="169"/>
      <c r="I65" s="169"/>
      <c r="J65" s="169"/>
      <c r="K65" s="169"/>
      <c r="L65" s="169"/>
      <c r="M65" s="151"/>
    </row>
    <row r="66" spans="1:13" ht="15.75" customHeight="1" thickBot="1">
      <c r="B66" s="412" t="s">
        <v>180</v>
      </c>
      <c r="C66" s="414" t="s">
        <v>181</v>
      </c>
      <c r="D66" s="412" t="s">
        <v>269</v>
      </c>
      <c r="E66" s="416" t="s">
        <v>38</v>
      </c>
      <c r="F66" s="417"/>
      <c r="G66" s="412" t="s">
        <v>135</v>
      </c>
      <c r="H66" s="40" t="s">
        <v>138</v>
      </c>
      <c r="I66" s="416" t="s">
        <v>138</v>
      </c>
      <c r="J66" s="417"/>
      <c r="K66" s="412" t="s">
        <v>182</v>
      </c>
      <c r="L66" s="412" t="s">
        <v>139</v>
      </c>
      <c r="M66" s="412" t="s">
        <v>183</v>
      </c>
    </row>
    <row r="67" spans="1:13" ht="72" customHeight="1" thickBot="1">
      <c r="B67" s="413"/>
      <c r="C67" s="415"/>
      <c r="D67" s="413"/>
      <c r="E67" s="13" t="s">
        <v>136</v>
      </c>
      <c r="F67" s="37" t="s">
        <v>137</v>
      </c>
      <c r="G67" s="413"/>
      <c r="H67" s="13" t="s">
        <v>85</v>
      </c>
      <c r="I67" s="13" t="s">
        <v>85</v>
      </c>
      <c r="J67" s="179" t="s">
        <v>86</v>
      </c>
      <c r="K67" s="413"/>
      <c r="L67" s="413"/>
      <c r="M67" s="413"/>
    </row>
    <row r="68" spans="1:13" ht="15.75" thickBot="1">
      <c r="B68" s="70"/>
      <c r="C68" s="71"/>
      <c r="D68" s="71"/>
      <c r="E68" s="72"/>
      <c r="F68" s="73"/>
      <c r="G68" s="74"/>
      <c r="H68" s="72"/>
      <c r="I68" s="72"/>
      <c r="J68" s="73"/>
      <c r="K68" s="73"/>
      <c r="L68" s="75"/>
      <c r="M68" s="75"/>
    </row>
    <row r="69" spans="1:13">
      <c r="B69" s="76"/>
      <c r="C69" s="76"/>
      <c r="D69" s="76"/>
      <c r="E69" s="76"/>
      <c r="F69" s="76"/>
      <c r="G69" s="48"/>
      <c r="H69" s="48"/>
      <c r="I69" s="48"/>
      <c r="J69" s="50"/>
      <c r="K69" s="48"/>
      <c r="L69" s="48"/>
    </row>
    <row r="70" spans="1:13" ht="15.75" thickBot="1">
      <c r="B70" s="76"/>
      <c r="C70" s="76"/>
      <c r="D70" s="76"/>
      <c r="E70" s="76"/>
      <c r="F70" s="76"/>
      <c r="G70" s="48"/>
      <c r="H70" s="48"/>
      <c r="I70" s="48"/>
      <c r="J70" s="50"/>
      <c r="K70" s="48"/>
      <c r="L70" s="48"/>
    </row>
    <row r="71" spans="1:13" ht="15.75" thickBot="1">
      <c r="B71" s="409" t="s">
        <v>184</v>
      </c>
      <c r="C71" s="410"/>
      <c r="D71" s="411"/>
      <c r="E71" s="76"/>
      <c r="F71" s="76"/>
      <c r="G71" s="48"/>
      <c r="H71" s="48"/>
      <c r="I71" s="48"/>
      <c r="J71" s="50"/>
      <c r="K71" s="48"/>
      <c r="L71" s="48"/>
    </row>
    <row r="72" spans="1:13" ht="26.25" thickBot="1">
      <c r="B72" s="170" t="s">
        <v>185</v>
      </c>
      <c r="C72" s="170" t="s">
        <v>186</v>
      </c>
      <c r="D72" s="170" t="s">
        <v>187</v>
      </c>
      <c r="E72" s="76"/>
      <c r="F72" s="76"/>
      <c r="G72" s="48"/>
      <c r="H72" s="48"/>
      <c r="I72" s="48"/>
      <c r="J72" s="50"/>
      <c r="K72" s="48"/>
      <c r="L72" s="48"/>
    </row>
    <row r="73" spans="1:13" ht="15.75" thickBot="1">
      <c r="B73" s="70"/>
      <c r="C73" s="71"/>
      <c r="D73" s="75"/>
      <c r="E73" s="76"/>
      <c r="F73" s="76"/>
      <c r="G73" s="48"/>
      <c r="H73" s="48"/>
      <c r="I73" s="48"/>
      <c r="J73" s="50"/>
      <c r="K73" s="48"/>
      <c r="L73" s="48"/>
    </row>
    <row r="74" spans="1:13" ht="15.75" thickBot="1">
      <c r="B74" s="76"/>
      <c r="C74" s="76"/>
      <c r="D74" s="76"/>
      <c r="E74" s="76"/>
      <c r="F74" s="76"/>
      <c r="G74" s="48"/>
      <c r="H74" s="48"/>
      <c r="I74" s="48"/>
      <c r="J74" s="50"/>
      <c r="K74" s="48"/>
      <c r="L74" s="48"/>
    </row>
    <row r="75" spans="1:13" ht="15.75" thickBot="1">
      <c r="B75" s="409" t="s">
        <v>188</v>
      </c>
      <c r="C75" s="410"/>
      <c r="D75" s="410"/>
      <c r="E75" s="411"/>
      <c r="F75" s="76"/>
      <c r="G75" s="48"/>
      <c r="H75" s="48"/>
      <c r="I75" s="48"/>
      <c r="J75" s="50"/>
      <c r="K75" s="48"/>
      <c r="L75" s="48"/>
    </row>
    <row r="76" spans="1:13" ht="72.75" customHeight="1" thickBot="1">
      <c r="B76" s="36" t="s">
        <v>189</v>
      </c>
      <c r="C76" s="36" t="s">
        <v>257</v>
      </c>
      <c r="D76" s="36" t="s">
        <v>190</v>
      </c>
      <c r="E76" s="36" t="s">
        <v>191</v>
      </c>
      <c r="F76" s="76"/>
      <c r="G76" s="48"/>
      <c r="H76" s="48"/>
      <c r="I76" s="48"/>
      <c r="J76" s="50"/>
      <c r="K76" s="48"/>
      <c r="L76" s="48"/>
    </row>
    <row r="77" spans="1:13" ht="15.75" thickBot="1">
      <c r="B77" s="70"/>
      <c r="C77" s="71"/>
      <c r="D77" s="71"/>
      <c r="E77" s="71"/>
      <c r="F77" s="76"/>
      <c r="G77" s="48"/>
      <c r="H77" s="48"/>
      <c r="I77" s="48"/>
      <c r="J77" s="50"/>
      <c r="K77" s="48"/>
      <c r="L77" s="48"/>
    </row>
    <row r="78" spans="1:13">
      <c r="B78" s="69"/>
      <c r="C78" s="69"/>
      <c r="D78" s="69"/>
      <c r="E78" s="48"/>
      <c r="F78" s="48"/>
      <c r="G78" s="48"/>
      <c r="H78" s="48"/>
      <c r="I78" s="48"/>
      <c r="J78" s="50"/>
      <c r="K78" s="48"/>
      <c r="L78" s="48"/>
    </row>
    <row r="79" spans="1:13" ht="15.75" thickBot="1">
      <c r="B79" s="48"/>
      <c r="C79" s="48"/>
      <c r="D79" s="48"/>
      <c r="E79" s="48"/>
      <c r="F79" s="48"/>
      <c r="G79" s="48"/>
      <c r="H79" s="48"/>
      <c r="I79" s="48"/>
      <c r="J79" s="48"/>
      <c r="K79" s="48"/>
      <c r="L79" s="48"/>
    </row>
    <row r="80" spans="1:13" ht="15.75" thickBot="1">
      <c r="A80" s="152" t="s">
        <v>291</v>
      </c>
      <c r="B80" s="409" t="s">
        <v>152</v>
      </c>
      <c r="C80" s="410"/>
      <c r="D80" s="410"/>
      <c r="E80" s="410"/>
      <c r="F80" s="411"/>
      <c r="G80" s="48"/>
      <c r="H80" s="48"/>
      <c r="I80" s="48"/>
      <c r="J80" s="48"/>
      <c r="K80" s="48"/>
      <c r="L80" s="48"/>
      <c r="M80" s="66"/>
    </row>
    <row r="81" spans="1:13" ht="15.75" customHeight="1">
      <c r="A81" s="152"/>
      <c r="B81" s="412" t="s">
        <v>286</v>
      </c>
      <c r="C81" s="419" t="s">
        <v>84</v>
      </c>
      <c r="D81" s="422" t="s">
        <v>149</v>
      </c>
      <c r="E81" s="425" t="s">
        <v>150</v>
      </c>
      <c r="F81" s="428" t="s">
        <v>151</v>
      </c>
      <c r="G81" s="48"/>
      <c r="H81" s="48"/>
      <c r="I81" s="48"/>
      <c r="J81" s="48"/>
      <c r="K81" s="48"/>
      <c r="L81" s="48"/>
      <c r="M81" s="48"/>
    </row>
    <row r="82" spans="1:13" ht="15" customHeight="1">
      <c r="A82" s="152"/>
      <c r="B82" s="418"/>
      <c r="C82" s="420"/>
      <c r="D82" s="423"/>
      <c r="E82" s="426"/>
      <c r="F82" s="429"/>
      <c r="G82" s="48"/>
      <c r="H82" s="48"/>
      <c r="I82" s="48"/>
      <c r="J82" s="48"/>
      <c r="K82" s="48"/>
      <c r="L82" s="48"/>
      <c r="M82" s="48"/>
    </row>
    <row r="83" spans="1:13" ht="46.5" customHeight="1" thickBot="1">
      <c r="A83" s="152" t="s">
        <v>299</v>
      </c>
      <c r="B83" s="413"/>
      <c r="C83" s="421"/>
      <c r="D83" s="424"/>
      <c r="E83" s="427"/>
      <c r="F83" s="430"/>
      <c r="G83" s="48" t="s">
        <v>293</v>
      </c>
      <c r="H83" s="48"/>
      <c r="I83" s="48"/>
      <c r="J83" s="48"/>
      <c r="K83" s="48"/>
      <c r="L83" s="48"/>
      <c r="M83" s="48"/>
    </row>
    <row r="84" spans="1:13" ht="15.75" thickBot="1">
      <c r="A84" s="152"/>
      <c r="B84" s="75"/>
      <c r="C84" s="77"/>
      <c r="D84" s="77"/>
      <c r="E84" s="77"/>
      <c r="F84" s="77"/>
      <c r="G84" s="48"/>
      <c r="H84" s="48"/>
      <c r="I84" s="48"/>
      <c r="J84" s="48"/>
      <c r="K84" s="48"/>
      <c r="L84" s="48"/>
      <c r="M84" s="48"/>
    </row>
    <row r="85" spans="1:13" ht="15.75" thickBot="1">
      <c r="A85" s="180"/>
      <c r="B85" s="78"/>
      <c r="C85" s="79"/>
      <c r="D85" s="79"/>
      <c r="E85" s="79"/>
      <c r="F85" s="79"/>
      <c r="G85" s="48"/>
      <c r="H85" s="48"/>
      <c r="I85" s="48"/>
      <c r="J85" s="48"/>
      <c r="K85" s="48"/>
      <c r="L85" s="48"/>
      <c r="M85" s="48"/>
    </row>
    <row r="86" spans="1:13" ht="15.75" thickBot="1">
      <c r="A86" s="180"/>
      <c r="B86" s="80"/>
      <c r="C86" s="80"/>
      <c r="D86" s="80"/>
      <c r="E86" s="80"/>
      <c r="F86" s="80"/>
      <c r="G86" s="48"/>
      <c r="H86" s="48"/>
      <c r="I86" s="48"/>
      <c r="J86" s="50"/>
      <c r="K86" s="48"/>
      <c r="L86" s="48"/>
    </row>
    <row r="87" spans="1:13" ht="52.5" customHeight="1" thickBot="1">
      <c r="A87" s="153" t="s">
        <v>298</v>
      </c>
      <c r="B87" s="81" t="s">
        <v>87</v>
      </c>
      <c r="C87" s="81" t="s">
        <v>88</v>
      </c>
      <c r="D87" s="81" t="s">
        <v>89</v>
      </c>
      <c r="E87" s="81" t="s">
        <v>90</v>
      </c>
      <c r="F87" s="81" t="s">
        <v>91</v>
      </c>
      <c r="G87" s="81" t="s">
        <v>249</v>
      </c>
      <c r="H87" s="48"/>
      <c r="I87" s="48"/>
      <c r="J87" s="50"/>
      <c r="K87" s="48"/>
      <c r="L87" s="48"/>
    </row>
    <row r="88" spans="1:13" ht="26.25" thickBot="1">
      <c r="A88" s="154"/>
      <c r="B88" s="156"/>
      <c r="C88" s="82"/>
      <c r="D88" s="82"/>
      <c r="E88" s="82"/>
      <c r="F88" s="82"/>
      <c r="G88" s="82"/>
      <c r="H88" s="48"/>
      <c r="I88" s="48" t="s">
        <v>294</v>
      </c>
      <c r="J88" s="50"/>
      <c r="K88" s="48"/>
      <c r="L88" s="48"/>
    </row>
    <row r="89" spans="1:13" ht="15.75" thickBot="1">
      <c r="A89" s="155"/>
      <c r="B89" s="157"/>
      <c r="C89" s="79"/>
      <c r="D89" s="79"/>
      <c r="E89" s="79"/>
      <c r="F89" s="79"/>
      <c r="G89" s="79"/>
      <c r="H89" s="48"/>
      <c r="I89" s="48"/>
      <c r="J89" s="50"/>
      <c r="K89" s="48"/>
      <c r="L89" s="48"/>
    </row>
    <row r="90" spans="1:13" ht="15.75" thickBot="1">
      <c r="A90" s="180"/>
      <c r="B90" s="50"/>
      <c r="C90" s="50"/>
      <c r="D90" s="50"/>
      <c r="E90" s="48"/>
      <c r="F90" s="48"/>
      <c r="G90" s="48"/>
      <c r="H90" s="48"/>
      <c r="I90" s="50"/>
      <c r="J90" s="50"/>
      <c r="K90" s="48"/>
      <c r="L90" s="48"/>
    </row>
    <row r="91" spans="1:13" ht="15.75" thickBot="1">
      <c r="A91" s="153"/>
      <c r="B91" s="409" t="s">
        <v>251</v>
      </c>
      <c r="C91" s="410"/>
      <c r="D91" s="410"/>
      <c r="E91" s="410"/>
      <c r="F91" s="411"/>
      <c r="G91" s="48"/>
      <c r="H91" s="48"/>
      <c r="I91" s="50"/>
      <c r="J91" s="50"/>
      <c r="K91" s="48"/>
      <c r="L91" s="48"/>
    </row>
    <row r="92" spans="1:13" ht="45.75" customHeight="1" thickBot="1">
      <c r="A92" s="154" t="s">
        <v>295</v>
      </c>
      <c r="B92" s="28" t="s">
        <v>252</v>
      </c>
      <c r="C92" s="28" t="s">
        <v>100</v>
      </c>
      <c r="D92" s="29" t="s">
        <v>253</v>
      </c>
      <c r="E92" s="29" t="s">
        <v>101</v>
      </c>
      <c r="F92" s="29" t="s">
        <v>151</v>
      </c>
      <c r="G92" s="76"/>
      <c r="H92" s="48"/>
      <c r="I92" s="76"/>
      <c r="J92" s="50"/>
      <c r="K92" s="48"/>
      <c r="L92" s="48"/>
    </row>
    <row r="93" spans="1:13" ht="15.75" thickBot="1">
      <c r="A93" s="155"/>
      <c r="B93" s="83"/>
      <c r="C93" s="84"/>
      <c r="D93" s="84"/>
      <c r="E93" s="84"/>
      <c r="F93" s="84"/>
      <c r="G93" s="76"/>
      <c r="H93" s="48"/>
      <c r="I93" s="76"/>
      <c r="J93" s="50"/>
      <c r="K93" s="48"/>
      <c r="L93" s="48"/>
    </row>
    <row r="94" spans="1:13" ht="15.75" thickBot="1">
      <c r="B94" s="76"/>
      <c r="C94" s="76"/>
      <c r="D94" s="76"/>
      <c r="E94" s="76"/>
      <c r="F94" s="76"/>
      <c r="G94" s="76"/>
      <c r="H94" s="48"/>
      <c r="I94" s="76"/>
      <c r="J94" s="50"/>
      <c r="K94" s="48"/>
      <c r="L94" s="48"/>
    </row>
    <row r="95" spans="1:13" ht="49.5" customHeight="1" thickBot="1">
      <c r="B95" s="20" t="s">
        <v>97</v>
      </c>
      <c r="C95" s="21" t="s">
        <v>4</v>
      </c>
      <c r="D95" s="22" t="s">
        <v>170</v>
      </c>
      <c r="E95" s="22" t="s">
        <v>171</v>
      </c>
      <c r="F95" s="29" t="s">
        <v>151</v>
      </c>
      <c r="G95" s="76"/>
      <c r="H95" s="48"/>
      <c r="I95" s="76"/>
      <c r="J95" s="50"/>
      <c r="K95" s="48"/>
      <c r="L95" s="48"/>
    </row>
    <row r="96" spans="1:13" ht="87" customHeight="1" thickBot="1">
      <c r="B96" s="85" t="s">
        <v>169</v>
      </c>
      <c r="C96" s="86"/>
      <c r="D96" s="87" t="s">
        <v>194</v>
      </c>
      <c r="E96" s="87"/>
      <c r="F96" s="87"/>
      <c r="G96" s="76"/>
      <c r="H96" s="48"/>
      <c r="I96" s="76"/>
      <c r="J96" s="50"/>
      <c r="K96" s="48"/>
      <c r="L96" s="48"/>
    </row>
    <row r="97" spans="1:12" ht="15.75" thickBot="1">
      <c r="B97" s="76"/>
      <c r="C97" s="76"/>
      <c r="D97" s="76"/>
      <c r="E97" s="76"/>
      <c r="F97" s="76"/>
      <c r="G97" s="76"/>
      <c r="H97" s="48"/>
      <c r="I97" s="76"/>
      <c r="J97" s="50"/>
      <c r="K97" s="48"/>
      <c r="L97" s="48"/>
    </row>
    <row r="98" spans="1:12" ht="60" customHeight="1" thickBot="1">
      <c r="A98" s="152" t="s">
        <v>291</v>
      </c>
      <c r="B98" s="88" t="s">
        <v>172</v>
      </c>
      <c r="C98" s="21" t="s">
        <v>4</v>
      </c>
      <c r="D98" s="76"/>
      <c r="E98" s="76"/>
      <c r="F98" s="76"/>
      <c r="G98" s="76"/>
      <c r="H98" s="48"/>
      <c r="I98" s="76"/>
      <c r="J98" s="50"/>
      <c r="K98" s="48"/>
      <c r="L98" s="48"/>
    </row>
    <row r="99" spans="1:12" ht="66.75" customHeight="1" thickBot="1">
      <c r="A99" s="152" t="s">
        <v>295</v>
      </c>
      <c r="B99" s="23" t="s">
        <v>173</v>
      </c>
      <c r="C99" s="24" t="s">
        <v>98</v>
      </c>
      <c r="D99" s="24" t="s">
        <v>99</v>
      </c>
      <c r="E99" s="41" t="s">
        <v>174</v>
      </c>
      <c r="F99" s="42" t="s">
        <v>39</v>
      </c>
      <c r="G99" s="25" t="s">
        <v>46</v>
      </c>
      <c r="H99" s="76"/>
      <c r="I99" s="76"/>
      <c r="J99" s="50"/>
      <c r="K99" s="48"/>
      <c r="L99" s="48"/>
    </row>
    <row r="100" spans="1:12" ht="15.75" thickBot="1">
      <c r="A100" s="152"/>
      <c r="B100" s="83"/>
      <c r="C100" s="84"/>
      <c r="D100" s="89"/>
      <c r="E100" s="84"/>
      <c r="F100" s="89"/>
      <c r="G100" s="89"/>
      <c r="H100" s="76"/>
      <c r="I100" s="76"/>
      <c r="J100" s="50"/>
      <c r="K100" s="48"/>
      <c r="L100" s="48"/>
    </row>
    <row r="101" spans="1:12" ht="15.75" thickBot="1">
      <c r="A101" s="152"/>
      <c r="B101" s="90"/>
      <c r="C101" s="91"/>
      <c r="D101" s="92"/>
      <c r="E101" s="91"/>
      <c r="F101" s="92"/>
      <c r="G101" s="92"/>
      <c r="H101" s="76"/>
      <c r="I101" s="76"/>
      <c r="J101" s="50"/>
      <c r="K101" s="48"/>
      <c r="L101" s="48"/>
    </row>
    <row r="102" spans="1:12" ht="15.75" thickBot="1">
      <c r="B102" s="76"/>
      <c r="C102" s="76"/>
      <c r="D102" s="76"/>
      <c r="E102" s="76"/>
      <c r="F102" s="76"/>
      <c r="G102" s="76"/>
      <c r="H102" s="48"/>
      <c r="I102" s="76"/>
      <c r="J102" s="50"/>
      <c r="K102" s="48"/>
      <c r="L102" s="48"/>
    </row>
    <row r="103" spans="1:12" ht="78.75" customHeight="1" thickBot="1">
      <c r="B103" s="93" t="s">
        <v>195</v>
      </c>
      <c r="C103" s="21" t="s">
        <v>4</v>
      </c>
      <c r="D103" s="94" t="s">
        <v>287</v>
      </c>
      <c r="E103" s="50"/>
      <c r="F103" s="50"/>
      <c r="G103" s="76"/>
      <c r="H103" s="48"/>
      <c r="I103" s="76"/>
      <c r="J103" s="50"/>
      <c r="K103" s="48"/>
      <c r="L103" s="48"/>
    </row>
    <row r="104" spans="1:12" ht="54" customHeight="1" thickBot="1">
      <c r="B104" s="85" t="s">
        <v>175</v>
      </c>
      <c r="C104" s="95" t="s">
        <v>270</v>
      </c>
      <c r="D104" s="50"/>
      <c r="E104" s="50"/>
      <c r="F104" s="50"/>
      <c r="G104" s="76"/>
      <c r="H104" s="48"/>
      <c r="I104" s="76"/>
      <c r="J104" s="50"/>
      <c r="K104" s="48"/>
      <c r="L104" s="48"/>
    </row>
    <row r="105" spans="1:12" ht="15.75" thickBot="1">
      <c r="B105" s="76"/>
      <c r="C105" s="76"/>
      <c r="D105" s="76"/>
      <c r="E105" s="76"/>
      <c r="F105" s="76"/>
      <c r="G105" s="76"/>
      <c r="H105" s="76"/>
      <c r="I105" s="76"/>
      <c r="J105" s="50"/>
      <c r="K105" s="48"/>
      <c r="L105" s="48"/>
    </row>
    <row r="106" spans="1:12">
      <c r="B106" s="434" t="s">
        <v>176</v>
      </c>
      <c r="C106" s="33" t="s">
        <v>177</v>
      </c>
      <c r="D106" s="34" t="s">
        <v>178</v>
      </c>
      <c r="E106" s="76"/>
      <c r="F106" s="76"/>
      <c r="G106" s="76"/>
      <c r="H106" s="48"/>
      <c r="I106" s="76"/>
      <c r="J106" s="50"/>
      <c r="K106" s="48"/>
      <c r="L106" s="48"/>
    </row>
    <row r="107" spans="1:12" ht="29.25" customHeight="1" thickBot="1">
      <c r="B107" s="435"/>
      <c r="C107" s="96"/>
      <c r="D107" s="97"/>
      <c r="E107" s="76"/>
      <c r="F107" s="76"/>
      <c r="G107" s="76"/>
      <c r="H107" s="48"/>
      <c r="I107" s="76"/>
      <c r="J107" s="50"/>
      <c r="K107" s="48"/>
      <c r="L107" s="48"/>
    </row>
    <row r="108" spans="1:12" ht="29.25" customHeight="1" thickBot="1">
      <c r="B108" s="98"/>
      <c r="C108" s="99"/>
      <c r="D108" s="100"/>
      <c r="E108" s="76"/>
      <c r="F108" s="76"/>
      <c r="G108" s="76"/>
      <c r="H108" s="48"/>
      <c r="I108" s="76"/>
      <c r="J108" s="50"/>
      <c r="K108" s="48"/>
      <c r="L108" s="48"/>
    </row>
    <row r="109" spans="1:12" ht="15.75" thickBot="1">
      <c r="A109" s="153" t="s">
        <v>291</v>
      </c>
      <c r="B109" s="396" t="s">
        <v>268</v>
      </c>
      <c r="C109" s="402"/>
      <c r="D109" s="402"/>
      <c r="E109" s="402"/>
      <c r="F109" s="403"/>
      <c r="G109" s="76"/>
      <c r="H109" s="48"/>
      <c r="I109" s="76"/>
      <c r="J109" s="50"/>
      <c r="K109" s="48"/>
      <c r="L109" s="48"/>
    </row>
    <row r="110" spans="1:12" ht="71.25" customHeight="1" thickBot="1">
      <c r="A110" s="154"/>
      <c r="B110" s="23" t="s">
        <v>273</v>
      </c>
      <c r="C110" s="173" t="s">
        <v>279</v>
      </c>
      <c r="D110" s="25" t="s">
        <v>196</v>
      </c>
      <c r="E110" s="25" t="s">
        <v>274</v>
      </c>
      <c r="F110" s="25" t="s">
        <v>96</v>
      </c>
      <c r="H110" s="48"/>
      <c r="I110" s="76"/>
      <c r="J110" s="50"/>
      <c r="K110" s="48"/>
      <c r="L110" s="48"/>
    </row>
    <row r="111" spans="1:12" ht="207" customHeight="1" thickBot="1">
      <c r="A111" s="155" t="s">
        <v>295</v>
      </c>
      <c r="B111" s="101" t="s">
        <v>272</v>
      </c>
      <c r="C111" s="87"/>
      <c r="D111" s="87" t="s">
        <v>271</v>
      </c>
      <c r="E111" s="87"/>
      <c r="F111" s="87"/>
      <c r="H111" s="48"/>
      <c r="I111" s="76"/>
      <c r="J111" s="50"/>
      <c r="K111" s="48"/>
      <c r="L111" s="48"/>
    </row>
    <row r="112" spans="1:12" ht="15.75" thickBot="1">
      <c r="B112" s="80"/>
      <c r="C112" s="80"/>
      <c r="D112" s="48"/>
      <c r="E112" s="48"/>
      <c r="F112" s="48"/>
      <c r="G112" s="48"/>
      <c r="H112" s="48"/>
      <c r="I112" s="48"/>
      <c r="J112" s="50"/>
      <c r="K112" s="48"/>
      <c r="L112" s="48"/>
    </row>
    <row r="113" spans="2:12" ht="15.75" customHeight="1" thickBot="1">
      <c r="B113" s="396" t="s">
        <v>290</v>
      </c>
      <c r="C113" s="402"/>
      <c r="D113" s="402"/>
      <c r="E113" s="403"/>
      <c r="F113" s="48"/>
      <c r="G113" s="48"/>
      <c r="H113" s="48"/>
      <c r="I113" s="48"/>
      <c r="J113" s="50"/>
      <c r="K113" s="48"/>
      <c r="L113" s="48"/>
    </row>
    <row r="114" spans="2:12" ht="36.75" customHeight="1" thickBot="1">
      <c r="B114" s="102" t="s">
        <v>289</v>
      </c>
      <c r="C114" s="164" t="s">
        <v>235</v>
      </c>
      <c r="D114" s="164" t="s">
        <v>140</v>
      </c>
      <c r="E114" s="164" t="s">
        <v>41</v>
      </c>
      <c r="F114" s="159" t="s">
        <v>197</v>
      </c>
      <c r="G114" s="48"/>
      <c r="H114" s="48" t="s">
        <v>42</v>
      </c>
      <c r="I114" s="48"/>
      <c r="J114" s="50"/>
      <c r="K114" s="48"/>
      <c r="L114" s="48"/>
    </row>
    <row r="115" spans="2:12" ht="25.5">
      <c r="B115" s="103" t="s">
        <v>141</v>
      </c>
      <c r="C115" s="104"/>
      <c r="D115" s="104"/>
      <c r="E115" s="105"/>
      <c r="F115" s="104" t="s">
        <v>275</v>
      </c>
      <c r="G115" s="48"/>
      <c r="H115" s="48"/>
      <c r="I115" s="48"/>
      <c r="J115" s="50"/>
      <c r="K115" s="48"/>
      <c r="L115" s="48"/>
    </row>
    <row r="116" spans="2:12">
      <c r="B116" s="106" t="s">
        <v>267</v>
      </c>
      <c r="C116" s="107"/>
      <c r="D116" s="107"/>
      <c r="E116" s="108"/>
      <c r="F116" s="107"/>
      <c r="G116" s="48"/>
      <c r="H116" s="48"/>
      <c r="I116" s="48"/>
      <c r="J116" s="50"/>
      <c r="K116" s="48"/>
      <c r="L116" s="48"/>
    </row>
    <row r="117" spans="2:12">
      <c r="B117" s="106" t="s">
        <v>142</v>
      </c>
      <c r="C117" s="107"/>
      <c r="D117" s="107"/>
      <c r="E117" s="108"/>
      <c r="F117" s="107"/>
      <c r="G117" s="48"/>
      <c r="H117" s="48"/>
      <c r="I117" s="48"/>
      <c r="J117" s="50"/>
      <c r="K117" s="48"/>
      <c r="L117" s="48"/>
    </row>
    <row r="118" spans="2:12">
      <c r="B118" s="109" t="s">
        <v>143</v>
      </c>
      <c r="C118" s="107"/>
      <c r="D118" s="107"/>
      <c r="E118" s="108"/>
      <c r="F118" s="107"/>
      <c r="G118" s="48"/>
      <c r="H118" s="48"/>
      <c r="I118" s="48"/>
      <c r="J118" s="50"/>
      <c r="K118" s="48"/>
      <c r="L118" s="48"/>
    </row>
    <row r="119" spans="2:12" ht="15.75" thickBot="1">
      <c r="B119" s="110" t="s">
        <v>144</v>
      </c>
      <c r="C119" s="111"/>
      <c r="D119" s="111"/>
      <c r="E119" s="112"/>
      <c r="F119" s="111"/>
      <c r="G119" s="48"/>
      <c r="H119" s="48"/>
      <c r="I119" s="48"/>
      <c r="J119" s="50"/>
      <c r="K119" s="48"/>
      <c r="L119" s="48"/>
    </row>
    <row r="120" spans="2:12">
      <c r="B120" s="113"/>
      <c r="C120" s="113"/>
      <c r="D120" s="48"/>
      <c r="E120" s="48"/>
      <c r="F120" s="48"/>
      <c r="G120" s="48"/>
      <c r="H120" s="48"/>
      <c r="I120" s="48"/>
      <c r="J120" s="48"/>
      <c r="K120" s="48"/>
      <c r="L120" s="48"/>
    </row>
    <row r="121" spans="2:12" ht="15.75" thickBot="1">
      <c r="B121" s="113"/>
      <c r="C121" s="113"/>
      <c r="D121" s="48"/>
      <c r="E121" s="48"/>
      <c r="F121" s="48"/>
      <c r="G121" s="48"/>
      <c r="H121" s="48"/>
      <c r="I121" s="48"/>
      <c r="J121" s="48"/>
      <c r="K121" s="48"/>
      <c r="L121" s="48"/>
    </row>
    <row r="122" spans="2:12" ht="15.75" thickBot="1">
      <c r="B122" s="396" t="s">
        <v>43</v>
      </c>
      <c r="C122" s="402"/>
      <c r="D122" s="403"/>
      <c r="E122" s="48"/>
      <c r="F122" s="48"/>
      <c r="G122" s="48"/>
      <c r="H122" s="48"/>
      <c r="I122" s="48"/>
      <c r="J122" s="48"/>
      <c r="K122" s="48"/>
      <c r="L122" s="48"/>
    </row>
    <row r="123" spans="2:12" ht="57.75" customHeight="1" thickBot="1">
      <c r="B123" s="17" t="s">
        <v>44</v>
      </c>
      <c r="C123" s="18" t="s">
        <v>45</v>
      </c>
      <c r="D123" s="19" t="s">
        <v>46</v>
      </c>
      <c r="E123" s="48"/>
      <c r="F123" s="48"/>
      <c r="G123" s="48"/>
      <c r="H123" s="48"/>
      <c r="I123" s="48"/>
      <c r="J123" s="48"/>
      <c r="K123" s="48"/>
      <c r="L123" s="48"/>
    </row>
    <row r="124" spans="2:12" ht="33" customHeight="1" thickBot="1">
      <c r="B124" s="114" t="s">
        <v>236</v>
      </c>
      <c r="C124" s="114"/>
      <c r="D124" s="114"/>
      <c r="E124" s="48"/>
      <c r="F124" s="48"/>
      <c r="G124" s="48"/>
      <c r="H124" s="48"/>
      <c r="I124" s="48"/>
      <c r="J124" s="48"/>
      <c r="K124" s="48"/>
      <c r="L124" s="48"/>
    </row>
    <row r="125" spans="2:12" ht="39" customHeight="1">
      <c r="B125" s="114" t="s">
        <v>258</v>
      </c>
      <c r="C125" s="115"/>
      <c r="D125" s="116"/>
      <c r="E125" s="48"/>
      <c r="F125" s="48"/>
      <c r="G125" s="48"/>
      <c r="H125" s="48"/>
      <c r="I125" s="48"/>
      <c r="J125" s="48"/>
      <c r="K125" s="48"/>
      <c r="L125" s="48"/>
    </row>
    <row r="126" spans="2:12" ht="32.25" customHeight="1">
      <c r="B126" s="117" t="s">
        <v>259</v>
      </c>
      <c r="C126" s="118"/>
      <c r="D126" s="119"/>
      <c r="E126" s="48"/>
      <c r="F126" s="48"/>
      <c r="G126" s="48"/>
      <c r="H126" s="48"/>
      <c r="I126" s="48"/>
      <c r="J126" s="48"/>
      <c r="K126" s="48"/>
      <c r="L126" s="48"/>
    </row>
    <row r="127" spans="2:12" ht="31.5" customHeight="1">
      <c r="B127" s="117" t="s">
        <v>260</v>
      </c>
      <c r="C127" s="118"/>
      <c r="D127" s="119"/>
      <c r="E127" s="48"/>
      <c r="F127" s="48"/>
      <c r="G127" s="48"/>
      <c r="H127" s="48"/>
      <c r="I127" s="48"/>
      <c r="J127" s="48"/>
      <c r="K127" s="48"/>
      <c r="L127" s="48"/>
    </row>
    <row r="128" spans="2:12" ht="44.25" customHeight="1">
      <c r="B128" s="117" t="s">
        <v>261</v>
      </c>
      <c r="C128" s="118"/>
      <c r="D128" s="119"/>
      <c r="E128" s="48"/>
      <c r="F128" s="48"/>
      <c r="G128" s="48"/>
      <c r="H128" s="48"/>
      <c r="I128" s="48"/>
      <c r="J128" s="48"/>
      <c r="K128" s="48"/>
      <c r="L128" s="48"/>
    </row>
    <row r="129" spans="2:13" ht="38.25">
      <c r="B129" s="117" t="s">
        <v>262</v>
      </c>
      <c r="C129" s="118"/>
      <c r="D129" s="119"/>
      <c r="E129" s="48"/>
      <c r="F129" s="48"/>
      <c r="G129" s="48"/>
      <c r="H129" s="48"/>
      <c r="I129" s="48"/>
      <c r="J129" s="48"/>
      <c r="K129" s="48"/>
      <c r="L129" s="48"/>
    </row>
    <row r="130" spans="2:13" ht="26.25" customHeight="1" thickBot="1">
      <c r="B130" s="436" t="s">
        <v>153</v>
      </c>
      <c r="C130" s="437"/>
      <c r="D130" s="438"/>
      <c r="E130" s="48"/>
      <c r="F130" s="48"/>
      <c r="G130" s="48"/>
      <c r="H130" s="48"/>
      <c r="I130" s="48"/>
      <c r="J130" s="48"/>
      <c r="K130" s="48"/>
      <c r="L130" s="48"/>
    </row>
    <row r="131" spans="2:13" ht="15.75" thickBot="1">
      <c r="B131" s="113"/>
      <c r="C131" s="113"/>
      <c r="D131" s="48"/>
      <c r="E131" s="48"/>
      <c r="F131" s="48"/>
      <c r="G131" s="48"/>
      <c r="H131" s="48"/>
      <c r="I131" s="48"/>
      <c r="J131" s="50"/>
      <c r="K131" s="48"/>
      <c r="L131" s="48"/>
    </row>
    <row r="132" spans="2:13" ht="15.75" thickBot="1">
      <c r="B132" s="396" t="s">
        <v>47</v>
      </c>
      <c r="C132" s="402"/>
      <c r="D132" s="402"/>
      <c r="E132" s="403"/>
      <c r="F132" s="48"/>
      <c r="G132" s="48"/>
      <c r="H132" s="48"/>
      <c r="I132" s="48"/>
      <c r="J132" s="50"/>
      <c r="K132" s="48"/>
      <c r="L132" s="48"/>
    </row>
    <row r="133" spans="2:13" ht="15.75" thickBot="1">
      <c r="B133" s="439" t="s">
        <v>154</v>
      </c>
      <c r="C133" s="440"/>
      <c r="D133" s="440"/>
      <c r="E133" s="441"/>
      <c r="F133" s="50"/>
      <c r="G133" s="48"/>
      <c r="H133" s="48"/>
      <c r="I133" s="48"/>
      <c r="J133" s="50"/>
      <c r="K133" s="48"/>
      <c r="L133" s="48"/>
    </row>
    <row r="134" spans="2:13" ht="52.5" customHeight="1" thickBot="1">
      <c r="B134" s="30" t="s">
        <v>165</v>
      </c>
      <c r="C134" s="31" t="s">
        <v>276</v>
      </c>
      <c r="D134" s="31" t="s">
        <v>277</v>
      </c>
      <c r="E134" s="32" t="s">
        <v>266</v>
      </c>
      <c r="F134" s="16" t="s">
        <v>156</v>
      </c>
      <c r="G134" s="16" t="s">
        <v>46</v>
      </c>
      <c r="H134" s="48"/>
      <c r="I134" s="48"/>
      <c r="J134" s="50"/>
      <c r="K134" s="48"/>
      <c r="L134" s="48"/>
    </row>
    <row r="135" spans="2:13" ht="15.75" thickBot="1">
      <c r="B135" s="120" t="s">
        <v>155</v>
      </c>
      <c r="C135" s="43"/>
      <c r="D135" s="43"/>
      <c r="E135" s="44" t="s">
        <v>40</v>
      </c>
      <c r="F135" s="44" t="s">
        <v>40</v>
      </c>
      <c r="G135" s="44" t="s">
        <v>40</v>
      </c>
      <c r="H135" s="48"/>
      <c r="I135" s="48"/>
      <c r="J135" s="50"/>
      <c r="K135" s="48"/>
      <c r="L135" s="48"/>
    </row>
    <row r="136" spans="2:13" ht="15.75" thickBot="1">
      <c r="B136" s="120" t="s">
        <v>48</v>
      </c>
      <c r="C136" s="121"/>
      <c r="D136" s="121"/>
      <c r="E136" s="121"/>
      <c r="F136" s="121"/>
      <c r="G136" s="121"/>
      <c r="H136" s="48"/>
      <c r="I136" s="48"/>
      <c r="J136" s="50"/>
      <c r="K136" s="48"/>
      <c r="L136" s="48"/>
    </row>
    <row r="137" spans="2:13" ht="15.75" thickBot="1">
      <c r="B137" s="120" t="s">
        <v>49</v>
      </c>
      <c r="C137" s="43"/>
      <c r="D137" s="43"/>
      <c r="E137" s="44"/>
      <c r="F137" s="44"/>
      <c r="G137" s="44"/>
      <c r="H137" s="48"/>
      <c r="I137" s="48"/>
      <c r="J137" s="50"/>
      <c r="K137" s="48"/>
      <c r="L137" s="48"/>
    </row>
    <row r="138" spans="2:13" ht="15.75" thickBot="1">
      <c r="B138" s="120" t="s">
        <v>50</v>
      </c>
      <c r="C138" s="121"/>
      <c r="D138" s="121"/>
      <c r="E138" s="121"/>
      <c r="F138" s="121"/>
      <c r="G138" s="121"/>
      <c r="H138" s="48"/>
      <c r="I138" s="48"/>
      <c r="J138" s="50"/>
      <c r="K138" s="48"/>
      <c r="L138" s="48"/>
    </row>
    <row r="139" spans="2:13" ht="15.75" thickBot="1">
      <c r="B139" s="120" t="s">
        <v>51</v>
      </c>
      <c r="C139" s="43"/>
      <c r="D139" s="43"/>
      <c r="E139" s="44"/>
      <c r="F139" s="44"/>
      <c r="G139" s="44"/>
      <c r="H139" s="48"/>
      <c r="I139" s="48"/>
      <c r="J139" s="50"/>
      <c r="K139" s="48"/>
      <c r="L139" s="48"/>
    </row>
    <row r="140" spans="2:13" ht="15.75" thickBot="1">
      <c r="B140" s="120" t="s">
        <v>52</v>
      </c>
      <c r="C140" s="121"/>
      <c r="D140" s="121"/>
      <c r="E140" s="121"/>
      <c r="F140" s="121"/>
      <c r="G140" s="121"/>
      <c r="H140" s="48"/>
      <c r="I140" s="48"/>
      <c r="J140" s="50"/>
      <c r="K140" s="48"/>
      <c r="L140" s="48"/>
    </row>
    <row r="141" spans="2:13" ht="15.75" thickBot="1">
      <c r="B141" s="122" t="s">
        <v>53</v>
      </c>
      <c r="C141" s="43"/>
      <c r="D141" s="43"/>
      <c r="E141" s="44"/>
      <c r="F141" s="44"/>
      <c r="G141" s="44"/>
      <c r="H141" s="48"/>
      <c r="I141" s="48"/>
      <c r="J141" s="50"/>
      <c r="K141" s="48"/>
      <c r="L141" s="48"/>
    </row>
    <row r="142" spans="2:13" ht="15.75" thickBot="1">
      <c r="B142" s="113"/>
      <c r="C142" s="113"/>
      <c r="D142" s="48"/>
      <c r="E142" s="48"/>
      <c r="F142" s="48"/>
      <c r="G142" s="48"/>
      <c r="H142" s="48"/>
      <c r="I142" s="48"/>
      <c r="J142" s="48"/>
      <c r="K142" s="48"/>
      <c r="L142" s="48"/>
      <c r="M142" s="48"/>
    </row>
    <row r="143" spans="2:13">
      <c r="B143" s="442" t="s">
        <v>157</v>
      </c>
      <c r="C143" s="443"/>
      <c r="D143" s="443"/>
      <c r="E143" s="444"/>
      <c r="F143" s="48"/>
      <c r="G143" s="48"/>
      <c r="H143" s="48"/>
      <c r="I143" s="48"/>
      <c r="J143" s="48"/>
      <c r="K143" s="48"/>
      <c r="L143" s="48"/>
      <c r="M143" s="48"/>
    </row>
    <row r="144" spans="2:13" ht="15" customHeight="1">
      <c r="B144" s="445" t="s">
        <v>158</v>
      </c>
      <c r="C144" s="446"/>
      <c r="D144" s="446"/>
      <c r="E144" s="447"/>
      <c r="F144" s="50"/>
      <c r="G144" s="48"/>
      <c r="H144" s="48"/>
      <c r="I144" s="48"/>
      <c r="J144" s="48"/>
      <c r="K144" s="48"/>
      <c r="L144" s="48"/>
      <c r="M144" s="48"/>
    </row>
    <row r="145" spans="2:13" ht="64.5" thickBot="1">
      <c r="B145" s="26" t="s">
        <v>166</v>
      </c>
      <c r="C145" s="27" t="s">
        <v>226</v>
      </c>
      <c r="D145" s="27" t="s">
        <v>227</v>
      </c>
      <c r="E145" s="27" t="s">
        <v>198</v>
      </c>
      <c r="F145" s="27" t="s">
        <v>167</v>
      </c>
      <c r="G145" s="35" t="s">
        <v>200</v>
      </c>
      <c r="H145" s="38" t="s">
        <v>168</v>
      </c>
      <c r="I145" s="38" t="s">
        <v>202</v>
      </c>
      <c r="J145" s="48"/>
      <c r="K145" s="48"/>
      <c r="L145" s="48"/>
      <c r="M145" s="48"/>
    </row>
    <row r="146" spans="2:13" ht="144" customHeight="1" thickBot="1">
      <c r="B146" s="120" t="s">
        <v>280</v>
      </c>
      <c r="C146" s="174" t="s">
        <v>272</v>
      </c>
      <c r="D146" s="43" t="s">
        <v>228</v>
      </c>
      <c r="E146" s="43"/>
      <c r="F146" s="44" t="s">
        <v>199</v>
      </c>
      <c r="G146" s="43" t="s">
        <v>201</v>
      </c>
      <c r="H146" s="44" t="s">
        <v>40</v>
      </c>
      <c r="I146" s="44"/>
      <c r="J146" s="50"/>
      <c r="K146" s="48"/>
      <c r="L146" s="48"/>
    </row>
    <row r="147" spans="2:13" ht="15.75" thickBot="1">
      <c r="B147" s="113"/>
      <c r="C147" s="113"/>
      <c r="D147" s="48"/>
      <c r="E147" s="48"/>
      <c r="F147" s="48"/>
      <c r="G147" s="48"/>
      <c r="H147" s="48"/>
      <c r="I147" s="48"/>
      <c r="J147" s="50"/>
      <c r="K147" s="48"/>
      <c r="L147" s="48"/>
    </row>
    <row r="148" spans="2:13" ht="15.75" thickBot="1">
      <c r="B148" s="392" t="s">
        <v>54</v>
      </c>
      <c r="C148" s="448"/>
      <c r="D148" s="448"/>
      <c r="E148" s="393"/>
      <c r="F148" s="48"/>
      <c r="G148" s="48"/>
      <c r="H148" s="48"/>
      <c r="I148" s="48"/>
      <c r="J148" s="50"/>
      <c r="K148" s="48"/>
      <c r="L148" s="48"/>
    </row>
    <row r="149" spans="2:13" ht="15.75" thickBot="1">
      <c r="B149" s="431" t="s">
        <v>55</v>
      </c>
      <c r="C149" s="432"/>
      <c r="D149" s="432"/>
      <c r="E149" s="433"/>
      <c r="F149" s="48"/>
      <c r="G149" s="48"/>
      <c r="H149" s="48"/>
      <c r="I149" s="48"/>
      <c r="J149" s="50"/>
      <c r="K149" s="48"/>
      <c r="L149" s="48"/>
    </row>
    <row r="150" spans="2:13" ht="30" customHeight="1" thickBot="1">
      <c r="B150" s="30" t="s">
        <v>56</v>
      </c>
      <c r="C150" s="31" t="s">
        <v>4</v>
      </c>
      <c r="D150" s="31" t="s">
        <v>57</v>
      </c>
      <c r="E150" s="32" t="s">
        <v>46</v>
      </c>
      <c r="F150" s="48"/>
      <c r="G150" s="48"/>
      <c r="H150" s="48"/>
      <c r="I150" s="48"/>
      <c r="J150" s="50"/>
      <c r="K150" s="48"/>
      <c r="L150" s="48"/>
    </row>
    <row r="151" spans="2:13" ht="15.75" thickBot="1">
      <c r="B151" s="123" t="s">
        <v>58</v>
      </c>
      <c r="C151" s="43"/>
      <c r="D151" s="43"/>
      <c r="E151" s="44" t="s">
        <v>40</v>
      </c>
      <c r="F151" s="48"/>
      <c r="G151" s="48"/>
      <c r="H151" s="48"/>
      <c r="I151" s="48"/>
      <c r="J151" s="50"/>
      <c r="K151" s="48"/>
      <c r="L151" s="48"/>
    </row>
    <row r="152" spans="2:13" ht="15.75" thickBot="1">
      <c r="B152" s="117" t="s">
        <v>59</v>
      </c>
      <c r="C152" s="121"/>
      <c r="D152" s="121"/>
      <c r="E152" s="121"/>
      <c r="F152" s="48"/>
      <c r="G152" s="48"/>
      <c r="H152" s="48"/>
      <c r="I152" s="48"/>
      <c r="J152" s="50"/>
      <c r="K152" s="48"/>
      <c r="L152" s="48"/>
    </row>
    <row r="153" spans="2:13" ht="15.75" thickBot="1">
      <c r="B153" s="117" t="s">
        <v>60</v>
      </c>
      <c r="C153" s="43"/>
      <c r="D153" s="43"/>
      <c r="E153" s="44"/>
      <c r="F153" s="48"/>
      <c r="G153" s="48"/>
      <c r="H153" s="48"/>
      <c r="I153" s="48"/>
      <c r="J153" s="50"/>
      <c r="K153" s="48"/>
      <c r="L153" s="48"/>
    </row>
    <row r="154" spans="2:13" ht="15.75" thickBot="1">
      <c r="B154" s="117" t="s">
        <v>61</v>
      </c>
      <c r="C154" s="121"/>
      <c r="D154" s="121"/>
      <c r="E154" s="121"/>
      <c r="F154" s="48"/>
      <c r="G154" s="48"/>
      <c r="H154" s="48"/>
      <c r="I154" s="48"/>
      <c r="J154" s="50"/>
      <c r="K154" s="48"/>
      <c r="L154" s="48"/>
    </row>
    <row r="155" spans="2:13" ht="15.75" thickBot="1">
      <c r="B155" s="124" t="s">
        <v>53</v>
      </c>
      <c r="C155" s="43"/>
      <c r="D155" s="43"/>
      <c r="E155" s="44"/>
      <c r="F155" s="48"/>
      <c r="G155" s="48"/>
      <c r="H155" s="48"/>
      <c r="I155" s="48"/>
      <c r="J155" s="50"/>
      <c r="K155" s="48"/>
      <c r="L155" s="48"/>
    </row>
    <row r="156" spans="2:13" ht="15.75" thickBot="1">
      <c r="B156" s="177"/>
      <c r="C156" s="177"/>
      <c r="D156" s="177"/>
      <c r="E156" s="177"/>
      <c r="F156" s="177"/>
      <c r="G156" s="50"/>
      <c r="H156" s="48"/>
      <c r="I156" s="48"/>
      <c r="J156" s="50"/>
      <c r="K156" s="48"/>
      <c r="L156" s="48"/>
    </row>
    <row r="157" spans="2:13" ht="15.75" thickBot="1">
      <c r="B157" s="409" t="s">
        <v>62</v>
      </c>
      <c r="C157" s="410"/>
      <c r="D157" s="410"/>
      <c r="E157" s="410"/>
      <c r="F157" s="410"/>
      <c r="G157" s="411"/>
      <c r="H157" s="48"/>
      <c r="I157" s="48"/>
      <c r="J157" s="50"/>
      <c r="K157" s="48"/>
      <c r="L157" s="48"/>
    </row>
    <row r="158" spans="2:13" ht="46.5" customHeight="1" thickBot="1">
      <c r="B158" s="42" t="s">
        <v>63</v>
      </c>
      <c r="C158" s="163" t="s">
        <v>64</v>
      </c>
      <c r="D158" s="163" t="s">
        <v>65</v>
      </c>
      <c r="E158" s="163" t="s">
        <v>66</v>
      </c>
      <c r="F158" s="163" t="s">
        <v>46</v>
      </c>
      <c r="G158" s="163" t="s">
        <v>39</v>
      </c>
      <c r="H158" s="48"/>
      <c r="I158" s="48"/>
      <c r="J158" s="50"/>
      <c r="K158" s="48"/>
      <c r="L158" s="48"/>
    </row>
    <row r="159" spans="2:13" ht="102.75" thickBot="1">
      <c r="B159" s="425" t="s">
        <v>159</v>
      </c>
      <c r="C159" s="125" t="s">
        <v>288</v>
      </c>
      <c r="D159" s="43"/>
      <c r="E159" s="126" t="s">
        <v>265</v>
      </c>
      <c r="F159" s="43" t="s">
        <v>203</v>
      </c>
      <c r="G159" s="44"/>
      <c r="H159" s="48"/>
      <c r="I159" s="48"/>
      <c r="J159" s="50"/>
      <c r="K159" s="48"/>
      <c r="L159" s="48"/>
    </row>
    <row r="160" spans="2:13" ht="87.75" customHeight="1" thickBot="1">
      <c r="B160" s="426"/>
      <c r="C160" s="127" t="s">
        <v>204</v>
      </c>
      <c r="D160" s="121"/>
      <c r="E160" s="121" t="s">
        <v>83</v>
      </c>
      <c r="F160" s="121" t="s">
        <v>205</v>
      </c>
      <c r="G160" s="121"/>
      <c r="H160" s="48"/>
      <c r="I160" s="48"/>
      <c r="J160" s="50"/>
      <c r="K160" s="48"/>
      <c r="L160" s="48"/>
    </row>
    <row r="161" spans="2:12" ht="87.75" customHeight="1" thickBot="1">
      <c r="B161" s="426"/>
      <c r="C161" s="128" t="s">
        <v>219</v>
      </c>
      <c r="D161" s="129"/>
      <c r="E161" s="129" t="s">
        <v>206</v>
      </c>
      <c r="F161" s="129" t="s">
        <v>207</v>
      </c>
      <c r="G161" s="130"/>
      <c r="H161" s="48"/>
      <c r="I161" s="48"/>
      <c r="J161" s="50"/>
      <c r="K161" s="48"/>
      <c r="L161" s="48"/>
    </row>
    <row r="162" spans="2:12" ht="67.5" customHeight="1" thickBot="1">
      <c r="B162" s="452" t="s">
        <v>160</v>
      </c>
      <c r="C162" s="131" t="s">
        <v>208</v>
      </c>
      <c r="D162" s="126"/>
      <c r="E162" s="126" t="s">
        <v>83</v>
      </c>
      <c r="F162" s="126" t="s">
        <v>209</v>
      </c>
      <c r="G162" s="132"/>
      <c r="H162" s="48"/>
      <c r="I162" s="48"/>
      <c r="J162" s="50"/>
      <c r="K162" s="48"/>
      <c r="L162" s="48"/>
    </row>
    <row r="163" spans="2:12" ht="90" thickBot="1">
      <c r="B163" s="452"/>
      <c r="C163" s="131" t="s">
        <v>210</v>
      </c>
      <c r="D163" s="126"/>
      <c r="E163" s="126" t="s">
        <v>83</v>
      </c>
      <c r="F163" s="126" t="s">
        <v>211</v>
      </c>
      <c r="G163" s="132"/>
      <c r="H163" s="48"/>
      <c r="I163" s="48"/>
      <c r="J163" s="50"/>
      <c r="K163" s="48"/>
      <c r="L163" s="48"/>
    </row>
    <row r="164" spans="2:12" ht="39" thickBot="1">
      <c r="B164" s="452"/>
      <c r="C164" s="127" t="s">
        <v>163</v>
      </c>
      <c r="D164" s="121"/>
      <c r="E164" s="121" t="s">
        <v>83</v>
      </c>
      <c r="F164" s="121"/>
      <c r="G164" s="121"/>
      <c r="H164" s="48"/>
      <c r="I164" s="48"/>
      <c r="J164" s="50"/>
      <c r="K164" s="48"/>
      <c r="L164" s="48"/>
    </row>
    <row r="165" spans="2:12" ht="77.25" thickBot="1">
      <c r="B165" s="452"/>
      <c r="C165" s="131" t="s">
        <v>212</v>
      </c>
      <c r="D165" s="126"/>
      <c r="E165" s="126" t="s">
        <v>83</v>
      </c>
      <c r="F165" s="126" t="s">
        <v>213</v>
      </c>
      <c r="G165" s="132"/>
      <c r="H165" s="48"/>
      <c r="I165" s="48"/>
      <c r="J165" s="50"/>
      <c r="K165" s="48"/>
      <c r="L165" s="48"/>
    </row>
    <row r="166" spans="2:12" ht="71.25" customHeight="1" thickBot="1">
      <c r="B166" s="452"/>
      <c r="C166" s="127" t="s">
        <v>214</v>
      </c>
      <c r="D166" s="121"/>
      <c r="E166" s="121" t="s">
        <v>215</v>
      </c>
      <c r="F166" s="121" t="s">
        <v>281</v>
      </c>
      <c r="G166" s="121"/>
      <c r="H166" s="48"/>
      <c r="I166" s="48"/>
      <c r="J166" s="50"/>
      <c r="K166" s="48"/>
      <c r="L166" s="48"/>
    </row>
    <row r="167" spans="2:12" ht="51.75" customHeight="1" thickBot="1">
      <c r="B167" s="453" t="s">
        <v>161</v>
      </c>
      <c r="C167" s="128" t="s">
        <v>229</v>
      </c>
      <c r="D167" s="129"/>
      <c r="E167" s="129" t="s">
        <v>282</v>
      </c>
      <c r="F167" s="129"/>
      <c r="G167" s="130"/>
      <c r="H167" s="48"/>
      <c r="I167" s="48"/>
      <c r="J167" s="50"/>
      <c r="K167" s="48"/>
      <c r="L167" s="48"/>
    </row>
    <row r="168" spans="2:12" ht="80.25" customHeight="1" thickBot="1">
      <c r="B168" s="426"/>
      <c r="C168" s="131" t="s">
        <v>230</v>
      </c>
      <c r="D168" s="126"/>
      <c r="E168" s="126" t="s">
        <v>83</v>
      </c>
      <c r="F168" s="126" t="s">
        <v>216</v>
      </c>
      <c r="G168" s="132"/>
      <c r="H168" s="48"/>
      <c r="I168" s="48"/>
      <c r="J168" s="50"/>
      <c r="K168" s="48"/>
      <c r="L168" s="48"/>
    </row>
    <row r="169" spans="2:12" ht="66.75" customHeight="1" thickBot="1">
      <c r="B169" s="426"/>
      <c r="C169" s="127" t="s">
        <v>231</v>
      </c>
      <c r="D169" s="121"/>
      <c r="E169" s="121" t="s">
        <v>217</v>
      </c>
      <c r="F169" s="121" t="s">
        <v>218</v>
      </c>
      <c r="G169" s="121"/>
      <c r="H169" s="48"/>
      <c r="I169" s="48"/>
      <c r="J169" s="50"/>
      <c r="K169" s="48"/>
      <c r="L169" s="48"/>
    </row>
    <row r="170" spans="2:12" ht="64.5" thickBot="1">
      <c r="B170" s="426"/>
      <c r="C170" s="127" t="s">
        <v>244</v>
      </c>
      <c r="D170" s="121"/>
      <c r="E170" s="121" t="s">
        <v>220</v>
      </c>
      <c r="F170" s="121" t="s">
        <v>283</v>
      </c>
      <c r="G170" s="121"/>
      <c r="H170" s="48"/>
      <c r="I170" s="48"/>
      <c r="J170" s="50"/>
      <c r="K170" s="48"/>
      <c r="L170" s="48"/>
    </row>
    <row r="171" spans="2:12" ht="51.75" thickBot="1">
      <c r="B171" s="426"/>
      <c r="C171" s="131" t="s">
        <v>245</v>
      </c>
      <c r="D171" s="126"/>
      <c r="E171" s="126" t="s">
        <v>83</v>
      </c>
      <c r="F171" s="126"/>
      <c r="G171" s="132"/>
      <c r="H171" s="48"/>
      <c r="I171" s="48"/>
      <c r="J171" s="50"/>
      <c r="K171" s="48"/>
      <c r="L171" s="48"/>
    </row>
    <row r="172" spans="2:12" ht="39" thickBot="1">
      <c r="B172" s="426"/>
      <c r="C172" s="131" t="s">
        <v>284</v>
      </c>
      <c r="D172" s="126"/>
      <c r="E172" s="126" t="s">
        <v>83</v>
      </c>
      <c r="F172" s="126"/>
      <c r="G172" s="132"/>
      <c r="H172" s="48"/>
      <c r="I172" s="48"/>
      <c r="J172" s="50"/>
      <c r="K172" s="48"/>
      <c r="L172" s="48"/>
    </row>
    <row r="173" spans="2:12" ht="77.25" thickBot="1">
      <c r="B173" s="426"/>
      <c r="C173" s="131" t="s">
        <v>246</v>
      </c>
      <c r="D173" s="126"/>
      <c r="E173" s="126" t="s">
        <v>83</v>
      </c>
      <c r="F173" s="126"/>
      <c r="G173" s="132"/>
      <c r="H173" s="48"/>
      <c r="I173" s="48"/>
      <c r="J173" s="50"/>
      <c r="K173" s="48"/>
      <c r="L173" s="48"/>
    </row>
    <row r="174" spans="2:12" ht="57.75" customHeight="1" thickBot="1">
      <c r="B174" s="426"/>
      <c r="C174" s="131" t="s">
        <v>247</v>
      </c>
      <c r="D174" s="126"/>
      <c r="E174" s="126" t="s">
        <v>83</v>
      </c>
      <c r="F174" s="126" t="s">
        <v>83</v>
      </c>
      <c r="G174" s="132"/>
      <c r="H174" s="48"/>
      <c r="I174" s="48"/>
      <c r="J174" s="50"/>
      <c r="K174" s="48"/>
      <c r="L174" s="48"/>
    </row>
    <row r="175" spans="2:12" ht="68.25" customHeight="1" thickBot="1">
      <c r="B175" s="426"/>
      <c r="C175" s="127" t="s">
        <v>248</v>
      </c>
      <c r="D175" s="126"/>
      <c r="E175" s="126" t="s">
        <v>83</v>
      </c>
      <c r="F175" s="126" t="s">
        <v>221</v>
      </c>
      <c r="G175" s="132"/>
      <c r="H175" s="48"/>
      <c r="I175" s="48"/>
      <c r="J175" s="50"/>
      <c r="K175" s="48"/>
      <c r="L175" s="48"/>
    </row>
    <row r="176" spans="2:12" ht="59.25" customHeight="1" thickBot="1">
      <c r="B176" s="425" t="s">
        <v>162</v>
      </c>
      <c r="C176" s="131" t="s">
        <v>222</v>
      </c>
      <c r="D176" s="126"/>
      <c r="E176" s="126" t="s">
        <v>83</v>
      </c>
      <c r="F176" s="126" t="s">
        <v>164</v>
      </c>
      <c r="G176" s="132"/>
      <c r="H176" s="48"/>
      <c r="I176" s="48"/>
      <c r="J176" s="50"/>
      <c r="K176" s="48"/>
      <c r="L176" s="48"/>
    </row>
    <row r="177" spans="2:12" ht="84" customHeight="1" thickBot="1">
      <c r="B177" s="427"/>
      <c r="C177" s="131" t="s">
        <v>232</v>
      </c>
      <c r="D177" s="126"/>
      <c r="E177" s="126" t="s">
        <v>223</v>
      </c>
      <c r="F177" s="126" t="s">
        <v>224</v>
      </c>
      <c r="G177" s="132"/>
      <c r="H177" s="48"/>
      <c r="I177" s="48"/>
      <c r="J177" s="50"/>
      <c r="K177" s="48"/>
      <c r="L177" s="48"/>
    </row>
    <row r="178" spans="2:12">
      <c r="H178" s="48"/>
      <c r="I178" s="48"/>
      <c r="J178" s="50"/>
      <c r="K178" s="48"/>
      <c r="L178" s="48"/>
    </row>
    <row r="179" spans="2:12" ht="15.75" thickBot="1">
      <c r="H179" s="48"/>
      <c r="I179" s="48"/>
      <c r="J179" s="50"/>
      <c r="K179" s="48"/>
      <c r="L179" s="48"/>
    </row>
    <row r="180" spans="2:12" ht="15.75" customHeight="1" thickBot="1">
      <c r="B180" s="449" t="s">
        <v>237</v>
      </c>
      <c r="C180" s="450"/>
      <c r="D180" s="450"/>
      <c r="E180" s="451"/>
      <c r="H180" s="133"/>
      <c r="I180" s="48"/>
      <c r="J180" s="50"/>
      <c r="K180" s="48"/>
      <c r="L180" s="48"/>
    </row>
    <row r="181" spans="2:12" ht="77.25" thickBot="1">
      <c r="B181" s="165" t="s">
        <v>238</v>
      </c>
      <c r="C181" s="165" t="s">
        <v>239</v>
      </c>
      <c r="D181" s="161" t="s">
        <v>240</v>
      </c>
      <c r="E181" s="161" t="s">
        <v>241</v>
      </c>
      <c r="H181" s="161" t="s">
        <v>46</v>
      </c>
      <c r="I181" s="48"/>
      <c r="J181" s="50"/>
      <c r="K181" s="48"/>
      <c r="L181" s="48"/>
    </row>
    <row r="182" spans="2:12" ht="15.75" thickBot="1">
      <c r="B182" s="12"/>
      <c r="C182" s="121"/>
      <c r="D182" s="121"/>
      <c r="E182" s="121"/>
      <c r="H182" s="121"/>
      <c r="I182" s="48"/>
      <c r="J182" s="50"/>
      <c r="K182" s="48"/>
      <c r="L182" s="48"/>
    </row>
    <row r="183" spans="2:12" ht="15.75" thickBot="1">
      <c r="H183" s="48"/>
      <c r="I183" s="48"/>
      <c r="J183" s="50"/>
      <c r="K183" s="48"/>
      <c r="L183" s="48"/>
    </row>
    <row r="184" spans="2:12" ht="41.25" customHeight="1" thickBot="1">
      <c r="B184" s="454" t="s">
        <v>263</v>
      </c>
      <c r="C184" s="455"/>
      <c r="D184" s="456"/>
      <c r="E184" s="76"/>
      <c r="F184" s="76"/>
      <c r="G184" s="76"/>
      <c r="H184" s="48"/>
      <c r="I184" s="48"/>
      <c r="J184" s="50"/>
      <c r="K184" s="48"/>
      <c r="L184" s="48"/>
    </row>
    <row r="185" spans="2:12" ht="50.25" customHeight="1" thickBot="1">
      <c r="B185" s="36" t="s">
        <v>242</v>
      </c>
      <c r="C185" s="36" t="s">
        <v>243</v>
      </c>
      <c r="D185" s="36" t="s">
        <v>193</v>
      </c>
      <c r="E185" s="76"/>
      <c r="F185" s="76"/>
      <c r="G185" s="76"/>
      <c r="H185" s="48"/>
      <c r="I185" s="48"/>
      <c r="J185" s="50"/>
      <c r="K185" s="48"/>
      <c r="L185" s="48"/>
    </row>
    <row r="186" spans="2:12" ht="50.25" customHeight="1" thickBot="1">
      <c r="B186" s="15" t="s">
        <v>179</v>
      </c>
      <c r="C186" s="45"/>
      <c r="D186" s="45" t="s">
        <v>278</v>
      </c>
      <c r="E186" s="76"/>
      <c r="F186" s="76"/>
      <c r="G186" s="76"/>
      <c r="H186" s="48"/>
      <c r="I186" s="48"/>
      <c r="J186" s="50"/>
      <c r="K186" s="48"/>
      <c r="L186" s="48"/>
    </row>
    <row r="187" spans="2:12" ht="15.75" thickBot="1">
      <c r="B187" s="134"/>
      <c r="C187" s="177"/>
      <c r="D187" s="177"/>
      <c r="E187" s="177"/>
      <c r="F187" s="177"/>
      <c r="G187" s="50"/>
      <c r="H187" s="50"/>
      <c r="I187" s="50"/>
      <c r="J187" s="50"/>
      <c r="K187" s="48"/>
      <c r="L187" s="48"/>
    </row>
    <row r="188" spans="2:12" ht="33" customHeight="1" thickBot="1">
      <c r="B188" s="449" t="s">
        <v>148</v>
      </c>
      <c r="C188" s="450"/>
      <c r="D188" s="450"/>
      <c r="E188" s="451"/>
      <c r="F188" s="177"/>
      <c r="G188" s="177"/>
      <c r="H188" s="48"/>
      <c r="I188" s="48"/>
      <c r="J188" s="50"/>
      <c r="K188" s="48"/>
      <c r="L188" s="48"/>
    </row>
    <row r="189" spans="2:12" ht="63" customHeight="1" thickBot="1">
      <c r="B189" s="135" t="s">
        <v>146</v>
      </c>
      <c r="C189" s="178" t="s">
        <v>145</v>
      </c>
      <c r="D189" s="160" t="s">
        <v>192</v>
      </c>
      <c r="E189" s="42" t="s">
        <v>46</v>
      </c>
      <c r="F189" s="177"/>
      <c r="G189" s="177"/>
      <c r="H189" s="48"/>
      <c r="I189" s="48"/>
      <c r="J189" s="50"/>
      <c r="K189" s="48"/>
      <c r="L189" s="48"/>
    </row>
    <row r="190" spans="2:12" ht="15.75" thickBot="1">
      <c r="B190" s="121"/>
      <c r="C190" s="121"/>
      <c r="D190" s="121"/>
      <c r="E190" s="121"/>
      <c r="F190" s="177"/>
      <c r="G190" s="177"/>
      <c r="H190" s="48"/>
      <c r="I190" s="48"/>
      <c r="J190" s="50"/>
      <c r="K190" s="48"/>
      <c r="L190" s="48"/>
    </row>
    <row r="191" spans="2:12" ht="15.75" thickBot="1">
      <c r="B191" s="126"/>
      <c r="C191" s="126"/>
      <c r="D191" s="132"/>
      <c r="E191" s="132"/>
      <c r="F191" s="177"/>
      <c r="G191" s="177"/>
      <c r="H191" s="48"/>
      <c r="I191" s="48"/>
      <c r="J191" s="50"/>
      <c r="K191" s="48"/>
      <c r="L191" s="48"/>
    </row>
    <row r="192" spans="2:12">
      <c r="H192" s="48"/>
      <c r="I192" s="48"/>
      <c r="J192" s="50"/>
      <c r="K192" s="48"/>
      <c r="L192" s="48"/>
    </row>
    <row r="193" spans="1:12" ht="15.75" thickBot="1">
      <c r="B193" s="136"/>
      <c r="C193" s="137"/>
      <c r="D193" s="137"/>
      <c r="E193" s="137"/>
      <c r="F193" s="137"/>
      <c r="G193" s="138"/>
      <c r="H193" s="48"/>
      <c r="I193" s="50"/>
      <c r="J193" s="50"/>
      <c r="K193" s="48"/>
      <c r="L193" s="48"/>
    </row>
    <row r="194" spans="1:12" ht="15.75" customHeight="1" thickBot="1">
      <c r="B194" s="396" t="s">
        <v>67</v>
      </c>
      <c r="C194" s="402"/>
      <c r="D194" s="402"/>
      <c r="E194" s="402"/>
      <c r="F194" s="402"/>
      <c r="G194" s="402"/>
      <c r="H194" s="402"/>
      <c r="I194" s="403"/>
      <c r="J194" s="50"/>
      <c r="K194" s="48"/>
      <c r="L194" s="48"/>
    </row>
    <row r="195" spans="1:12" ht="15.75" thickBot="1">
      <c r="B195" s="396" t="s">
        <v>68</v>
      </c>
      <c r="C195" s="402"/>
      <c r="D195" s="402"/>
      <c r="E195" s="402"/>
      <c r="F195" s="402"/>
      <c r="G195" s="402"/>
      <c r="H195" s="402"/>
      <c r="I195" s="158"/>
      <c r="J195" s="50"/>
      <c r="K195" s="48"/>
      <c r="L195" s="48"/>
    </row>
    <row r="196" spans="1:12" ht="77.25" thickBot="1">
      <c r="B196" s="165" t="s">
        <v>69</v>
      </c>
      <c r="C196" s="165" t="s">
        <v>70</v>
      </c>
      <c r="D196" s="161" t="s">
        <v>71</v>
      </c>
      <c r="E196" s="161" t="s">
        <v>72</v>
      </c>
      <c r="F196" s="161" t="s">
        <v>73</v>
      </c>
      <c r="G196" s="161" t="s">
        <v>74</v>
      </c>
      <c r="H196" s="161" t="s">
        <v>46</v>
      </c>
      <c r="I196" s="161" t="s">
        <v>46</v>
      </c>
      <c r="J196" s="50"/>
      <c r="K196" s="48"/>
      <c r="L196" s="48"/>
    </row>
    <row r="197" spans="1:12" ht="15.75" thickBot="1">
      <c r="B197" s="12" t="s">
        <v>75</v>
      </c>
      <c r="C197" s="121"/>
      <c r="D197" s="121"/>
      <c r="E197" s="121"/>
      <c r="F197" s="121"/>
      <c r="G197" s="121"/>
      <c r="H197" s="121"/>
      <c r="I197" s="121"/>
      <c r="J197" s="50"/>
      <c r="K197" s="48"/>
      <c r="L197" s="48"/>
    </row>
    <row r="198" spans="1:12" ht="15.75" thickBot="1">
      <c r="B198" s="12" t="s">
        <v>76</v>
      </c>
      <c r="C198" s="126"/>
      <c r="D198" s="126"/>
      <c r="E198" s="132"/>
      <c r="F198" s="126"/>
      <c r="G198" s="126"/>
      <c r="H198" s="132"/>
      <c r="I198" s="132"/>
      <c r="J198" s="50"/>
      <c r="K198" s="48"/>
      <c r="L198" s="48"/>
    </row>
    <row r="199" spans="1:12" ht="15.75" thickBot="1">
      <c r="B199" s="12" t="s">
        <v>77</v>
      </c>
      <c r="C199" s="121"/>
      <c r="D199" s="121"/>
      <c r="E199" s="121"/>
      <c r="F199" s="121"/>
      <c r="G199" s="121"/>
      <c r="H199" s="121"/>
      <c r="I199" s="121"/>
      <c r="J199" s="50"/>
      <c r="K199" s="48"/>
      <c r="L199" s="48"/>
    </row>
    <row r="200" spans="1:12" ht="15.75" thickBot="1">
      <c r="B200" s="12" t="s">
        <v>78</v>
      </c>
      <c r="C200" s="126"/>
      <c r="D200" s="126"/>
      <c r="E200" s="132"/>
      <c r="F200" s="126"/>
      <c r="G200" s="126"/>
      <c r="H200" s="132"/>
      <c r="I200" s="132"/>
      <c r="J200" s="50"/>
      <c r="K200" s="48"/>
      <c r="L200" s="48"/>
    </row>
    <row r="201" spans="1:12" ht="15.75" thickBot="1">
      <c r="B201" s="48"/>
      <c r="C201" s="48"/>
      <c r="D201" s="48"/>
      <c r="E201" s="48"/>
      <c r="F201" s="48"/>
      <c r="G201" s="48"/>
      <c r="H201" s="48"/>
      <c r="I201" s="48"/>
      <c r="J201" s="50"/>
      <c r="K201" s="48"/>
      <c r="L201" s="48"/>
    </row>
    <row r="202" spans="1:12" ht="69" customHeight="1" thickBot="1">
      <c r="B202" s="396" t="s">
        <v>79</v>
      </c>
      <c r="C202" s="402"/>
      <c r="D202" s="403"/>
      <c r="E202" s="48"/>
      <c r="F202" s="48"/>
      <c r="G202" s="48"/>
      <c r="H202" s="48"/>
      <c r="I202" s="48"/>
      <c r="J202" s="50"/>
      <c r="K202" s="48"/>
      <c r="L202" s="48"/>
    </row>
    <row r="203" spans="1:12" ht="39" thickBot="1">
      <c r="B203" s="165" t="s">
        <v>80</v>
      </c>
      <c r="C203" s="160" t="s">
        <v>4</v>
      </c>
      <c r="D203" s="178" t="s">
        <v>46</v>
      </c>
      <c r="E203" s="48"/>
      <c r="F203" s="48"/>
      <c r="G203" s="48"/>
      <c r="H203" s="48"/>
      <c r="I203" s="48"/>
      <c r="J203" s="50"/>
      <c r="K203" s="48"/>
      <c r="L203" s="48"/>
    </row>
    <row r="204" spans="1:12" ht="26.25" thickBot="1">
      <c r="B204" s="12" t="s">
        <v>81</v>
      </c>
      <c r="C204" s="121"/>
      <c r="D204" s="121"/>
      <c r="E204" s="48"/>
      <c r="F204" s="48"/>
      <c r="G204" s="48"/>
      <c r="H204" s="48"/>
      <c r="I204" s="48"/>
      <c r="J204" s="50"/>
      <c r="K204" s="48"/>
      <c r="L204" s="48"/>
    </row>
    <row r="205" spans="1:12" ht="51.75" thickBot="1">
      <c r="B205" s="12" t="s">
        <v>82</v>
      </c>
      <c r="C205" s="126"/>
      <c r="D205" s="132"/>
      <c r="E205" s="48"/>
      <c r="F205" s="48"/>
      <c r="G205" s="48"/>
      <c r="H205" s="48"/>
      <c r="I205" s="48"/>
      <c r="J205" s="50"/>
      <c r="K205" s="48"/>
      <c r="L205" s="48"/>
    </row>
    <row r="206" spans="1:12">
      <c r="B206" s="177"/>
      <c r="C206" s="176"/>
      <c r="D206" s="176"/>
      <c r="E206" s="48"/>
      <c r="F206" s="48"/>
      <c r="G206" s="48"/>
      <c r="H206" s="48"/>
      <c r="I206" s="48"/>
      <c r="J206" s="50"/>
      <c r="K206" s="48"/>
      <c r="L206" s="48"/>
    </row>
    <row r="207" spans="1:12" ht="15.75" thickBot="1">
      <c r="B207" s="80"/>
      <c r="C207" s="80"/>
      <c r="D207" s="80"/>
      <c r="E207" s="80"/>
      <c r="F207" s="80"/>
      <c r="G207" s="48"/>
      <c r="H207" s="48"/>
      <c r="I207" s="48"/>
      <c r="J207" s="50"/>
      <c r="K207" s="48"/>
      <c r="L207" s="48"/>
    </row>
    <row r="208" spans="1:12" ht="30.75" thickBot="1">
      <c r="A208" s="153" t="s">
        <v>292</v>
      </c>
      <c r="B208" s="449" t="s">
        <v>250</v>
      </c>
      <c r="C208" s="450"/>
      <c r="D208" s="450"/>
      <c r="E208" s="450"/>
      <c r="F208" s="451"/>
      <c r="G208" s="139"/>
      <c r="H208" s="48"/>
      <c r="I208" s="48"/>
      <c r="J208" s="50"/>
      <c r="K208" s="48"/>
      <c r="L208" s="48"/>
    </row>
    <row r="209" spans="1:12">
      <c r="A209" s="154"/>
      <c r="B209" s="460" t="s">
        <v>92</v>
      </c>
      <c r="C209" s="461"/>
      <c r="D209" s="461"/>
      <c r="E209" s="461"/>
      <c r="F209" s="462"/>
      <c r="G209" s="50"/>
      <c r="H209" s="48"/>
      <c r="I209" s="48"/>
      <c r="J209" s="50"/>
      <c r="K209" s="48"/>
      <c r="L209" s="48"/>
    </row>
    <row r="210" spans="1:12" ht="45" customHeight="1">
      <c r="A210" s="154" t="s">
        <v>295</v>
      </c>
      <c r="B210" s="26" t="s">
        <v>93</v>
      </c>
      <c r="C210" s="27" t="s">
        <v>94</v>
      </c>
      <c r="D210" s="27" t="s">
        <v>95</v>
      </c>
      <c r="E210" s="27" t="s">
        <v>39</v>
      </c>
      <c r="F210" s="38" t="s">
        <v>46</v>
      </c>
      <c r="G210" s="50"/>
      <c r="H210" s="48"/>
      <c r="I210" s="48"/>
      <c r="J210" s="50"/>
      <c r="K210" s="48"/>
      <c r="L210" s="48"/>
    </row>
    <row r="211" spans="1:12" ht="15.75" thickBot="1">
      <c r="A211" s="155"/>
      <c r="B211" s="140"/>
      <c r="C211" s="141"/>
      <c r="D211" s="141"/>
      <c r="E211" s="141"/>
      <c r="F211" s="142"/>
      <c r="G211" s="50"/>
      <c r="H211" s="48"/>
      <c r="I211" s="48"/>
      <c r="J211" s="50"/>
      <c r="K211" s="48"/>
      <c r="L211" s="48"/>
    </row>
    <row r="212" spans="1:12">
      <c r="B212" s="113"/>
      <c r="C212" s="113"/>
      <c r="D212" s="48"/>
      <c r="E212" s="48"/>
      <c r="F212" s="48"/>
      <c r="G212" s="48"/>
      <c r="H212" s="48"/>
      <c r="I212" s="48"/>
      <c r="J212" s="50"/>
      <c r="K212" s="48"/>
      <c r="L212" s="48"/>
    </row>
    <row r="213" spans="1:12" s="46" customFormat="1" ht="15.75" thickBot="1">
      <c r="B213" s="14"/>
      <c r="C213" s="14"/>
      <c r="D213" s="63"/>
      <c r="E213" s="63"/>
      <c r="F213" s="63"/>
      <c r="G213" s="63"/>
      <c r="H213" s="63"/>
      <c r="I213" s="63"/>
      <c r="J213" s="177"/>
      <c r="K213" s="63"/>
      <c r="L213" s="63"/>
    </row>
    <row r="214" spans="1:12" ht="15.75" thickBot="1">
      <c r="A214" s="153"/>
      <c r="B214" s="463" t="s">
        <v>102</v>
      </c>
      <c r="C214" s="464"/>
      <c r="D214" s="464"/>
      <c r="E214" s="464"/>
      <c r="F214" s="464"/>
      <c r="G214" s="465"/>
      <c r="H214" s="48"/>
      <c r="I214" s="48"/>
      <c r="J214" s="50"/>
      <c r="K214" s="48"/>
      <c r="L214" s="48"/>
    </row>
    <row r="215" spans="1:12" ht="15.75" thickBot="1">
      <c r="A215" s="154"/>
      <c r="B215" s="143" t="s">
        <v>103</v>
      </c>
      <c r="C215" s="466" t="s">
        <v>104</v>
      </c>
      <c r="D215" s="422"/>
      <c r="E215" s="422"/>
      <c r="F215" s="428"/>
      <c r="G215" s="419" t="s">
        <v>46</v>
      </c>
      <c r="H215" s="48"/>
      <c r="I215" s="48"/>
      <c r="J215" s="50"/>
      <c r="K215" s="48"/>
      <c r="L215" s="48"/>
    </row>
    <row r="216" spans="1:12" ht="15.75" thickBot="1">
      <c r="A216" s="154"/>
      <c r="B216" s="143"/>
      <c r="C216" s="454" t="s">
        <v>105</v>
      </c>
      <c r="D216" s="455"/>
      <c r="E216" s="454" t="s">
        <v>106</v>
      </c>
      <c r="F216" s="456"/>
      <c r="G216" s="420"/>
      <c r="H216" s="48"/>
      <c r="I216" s="48"/>
      <c r="J216" s="50"/>
      <c r="K216" s="48"/>
      <c r="L216" s="48"/>
    </row>
    <row r="217" spans="1:12" ht="34.5" customHeight="1" thickBot="1">
      <c r="A217" s="154" t="s">
        <v>296</v>
      </c>
      <c r="B217" s="144"/>
      <c r="C217" s="42" t="s">
        <v>107</v>
      </c>
      <c r="D217" s="42" t="s">
        <v>108</v>
      </c>
      <c r="E217" s="42" t="s">
        <v>107</v>
      </c>
      <c r="F217" s="42" t="s">
        <v>109</v>
      </c>
      <c r="G217" s="421"/>
      <c r="H217" s="48"/>
      <c r="I217" s="48"/>
      <c r="J217" s="50"/>
      <c r="K217" s="48"/>
      <c r="L217" s="48"/>
    </row>
    <row r="218" spans="1:12" ht="15.75" thickBot="1">
      <c r="A218" s="154"/>
      <c r="B218" s="145" t="s">
        <v>110</v>
      </c>
      <c r="C218" s="89"/>
      <c r="D218" s="84"/>
      <c r="E218" s="84"/>
      <c r="F218" s="84"/>
      <c r="G218" s="457"/>
      <c r="H218" s="48"/>
      <c r="I218" s="48"/>
      <c r="J218" s="50"/>
      <c r="K218" s="48"/>
      <c r="L218" s="48"/>
    </row>
    <row r="219" spans="1:12" ht="15.75" thickBot="1">
      <c r="A219" s="154"/>
      <c r="B219" s="145" t="s">
        <v>111</v>
      </c>
      <c r="C219" s="92"/>
      <c r="D219" s="91"/>
      <c r="E219" s="91"/>
      <c r="F219" s="91"/>
      <c r="G219" s="458"/>
      <c r="H219" s="48"/>
      <c r="I219" s="48"/>
      <c r="J219" s="50"/>
      <c r="K219" s="48"/>
      <c r="L219" s="48"/>
    </row>
    <row r="220" spans="1:12" ht="31.5" customHeight="1" thickBot="1">
      <c r="A220" s="154" t="s">
        <v>297</v>
      </c>
      <c r="B220" s="145" t="s">
        <v>112</v>
      </c>
      <c r="C220" s="89"/>
      <c r="D220" s="84"/>
      <c r="E220" s="84"/>
      <c r="F220" s="84"/>
      <c r="G220" s="458"/>
      <c r="H220" s="48"/>
      <c r="I220" s="48"/>
      <c r="J220" s="50"/>
      <c r="K220" s="48"/>
      <c r="L220" s="48"/>
    </row>
    <row r="221" spans="1:12" ht="15.75" thickBot="1">
      <c r="A221" s="154"/>
      <c r="B221" s="145" t="s">
        <v>113</v>
      </c>
      <c r="C221" s="92"/>
      <c r="D221" s="91"/>
      <c r="E221" s="91"/>
      <c r="F221" s="91"/>
      <c r="G221" s="458"/>
      <c r="H221" s="48"/>
      <c r="I221" s="48"/>
      <c r="J221" s="50"/>
      <c r="K221" s="48"/>
      <c r="L221" s="48"/>
    </row>
    <row r="222" spans="1:12" ht="15.75" thickBot="1">
      <c r="A222" s="154"/>
      <c r="B222" s="145" t="s">
        <v>114</v>
      </c>
      <c r="C222" s="89"/>
      <c r="D222" s="84"/>
      <c r="E222" s="84"/>
      <c r="F222" s="84"/>
      <c r="G222" s="458"/>
      <c r="H222" s="48"/>
      <c r="I222" s="48"/>
      <c r="J222" s="50"/>
      <c r="K222" s="48"/>
      <c r="L222" s="48"/>
    </row>
    <row r="223" spans="1:12" ht="15.75" thickBot="1">
      <c r="A223" s="154"/>
      <c r="B223" s="145" t="s">
        <v>115</v>
      </c>
      <c r="C223" s="92"/>
      <c r="D223" s="91"/>
      <c r="E223" s="91"/>
      <c r="F223" s="91"/>
      <c r="G223" s="458"/>
      <c r="H223" s="48"/>
      <c r="I223" s="48"/>
      <c r="J223" s="50"/>
      <c r="K223" s="48"/>
      <c r="L223" s="48"/>
    </row>
    <row r="224" spans="1:12" ht="15.75" thickBot="1">
      <c r="A224" s="154"/>
      <c r="B224" s="145" t="s">
        <v>116</v>
      </c>
      <c r="C224" s="89"/>
      <c r="D224" s="84"/>
      <c r="E224" s="84"/>
      <c r="F224" s="84"/>
      <c r="G224" s="458"/>
      <c r="H224" s="48"/>
      <c r="I224" s="48"/>
      <c r="J224" s="50"/>
      <c r="K224" s="48"/>
      <c r="L224" s="48"/>
    </row>
    <row r="225" spans="1:12" ht="15.75" thickBot="1">
      <c r="A225" s="154"/>
      <c r="B225" s="145" t="s">
        <v>117</v>
      </c>
      <c r="C225" s="92"/>
      <c r="D225" s="91"/>
      <c r="E225" s="91"/>
      <c r="F225" s="91"/>
      <c r="G225" s="458"/>
      <c r="H225" s="48"/>
      <c r="I225" s="48"/>
      <c r="J225" s="50"/>
      <c r="K225" s="48"/>
      <c r="L225" s="48"/>
    </row>
    <row r="226" spans="1:12" ht="15.75" thickBot="1">
      <c r="A226" s="154"/>
      <c r="B226" s="145" t="s">
        <v>118</v>
      </c>
      <c r="C226" s="89"/>
      <c r="D226" s="84"/>
      <c r="E226" s="84"/>
      <c r="F226" s="84"/>
      <c r="G226" s="458"/>
      <c r="H226" s="48"/>
      <c r="I226" s="48"/>
      <c r="J226" s="50"/>
      <c r="K226" s="48"/>
      <c r="L226" s="48"/>
    </row>
    <row r="227" spans="1:12" ht="15.75" thickBot="1">
      <c r="A227" s="154"/>
      <c r="B227" s="145" t="s">
        <v>119</v>
      </c>
      <c r="C227" s="92"/>
      <c r="D227" s="91"/>
      <c r="E227" s="91"/>
      <c r="F227" s="91"/>
      <c r="G227" s="458"/>
      <c r="H227" s="48"/>
      <c r="I227" s="48"/>
      <c r="J227" s="50"/>
      <c r="K227" s="48"/>
      <c r="L227" s="48"/>
    </row>
    <row r="228" spans="1:12" ht="15.75" thickBot="1">
      <c r="A228" s="154"/>
      <c r="B228" s="145" t="s">
        <v>120</v>
      </c>
      <c r="C228" s="89"/>
      <c r="D228" s="84"/>
      <c r="E228" s="84"/>
      <c r="F228" s="84"/>
      <c r="G228" s="458"/>
      <c r="H228" s="48"/>
      <c r="I228" s="48"/>
      <c r="J228" s="50"/>
      <c r="K228" s="48"/>
      <c r="L228" s="48"/>
    </row>
    <row r="229" spans="1:12" ht="15.75" thickBot="1">
      <c r="A229" s="154"/>
      <c r="B229" s="145" t="s">
        <v>121</v>
      </c>
      <c r="C229" s="92"/>
      <c r="D229" s="91"/>
      <c r="E229" s="91"/>
      <c r="F229" s="91"/>
      <c r="G229" s="458"/>
      <c r="H229" s="48"/>
      <c r="I229" s="48"/>
      <c r="J229" s="50"/>
      <c r="K229" s="48"/>
      <c r="L229" s="48"/>
    </row>
    <row r="230" spans="1:12" ht="15.75" thickBot="1">
      <c r="A230" s="154"/>
      <c r="B230" s="145" t="s">
        <v>122</v>
      </c>
      <c r="C230" s="89"/>
      <c r="D230" s="84"/>
      <c r="E230" s="84"/>
      <c r="F230" s="84"/>
      <c r="G230" s="458"/>
      <c r="H230" s="48"/>
      <c r="I230" s="48"/>
      <c r="J230" s="50"/>
      <c r="K230" s="48"/>
      <c r="L230" s="48"/>
    </row>
    <row r="231" spans="1:12" ht="15.75" thickBot="1">
      <c r="A231" s="154"/>
      <c r="B231" s="145" t="s">
        <v>123</v>
      </c>
      <c r="C231" s="92"/>
      <c r="D231" s="91"/>
      <c r="E231" s="91"/>
      <c r="F231" s="91"/>
      <c r="G231" s="458"/>
      <c r="H231" s="48"/>
      <c r="I231" s="48"/>
      <c r="J231" s="50"/>
      <c r="K231" s="48"/>
      <c r="L231" s="48"/>
    </row>
    <row r="232" spans="1:12" ht="15.75" thickBot="1">
      <c r="A232" s="154"/>
      <c r="B232" s="145" t="s">
        <v>124</v>
      </c>
      <c r="C232" s="89"/>
      <c r="D232" s="84"/>
      <c r="E232" s="84"/>
      <c r="F232" s="84"/>
      <c r="G232" s="458"/>
      <c r="H232" s="48"/>
      <c r="I232" s="48"/>
      <c r="J232" s="50"/>
      <c r="K232" s="48"/>
      <c r="L232" s="48"/>
    </row>
    <row r="233" spans="1:12" ht="15.75" thickBot="1">
      <c r="A233" s="154"/>
      <c r="B233" s="146" t="s">
        <v>225</v>
      </c>
      <c r="C233" s="89"/>
      <c r="D233" s="84"/>
      <c r="E233" s="84"/>
      <c r="F233" s="84"/>
      <c r="G233" s="458"/>
      <c r="H233" s="48"/>
      <c r="I233" s="48"/>
      <c r="J233" s="50"/>
      <c r="K233" s="48"/>
      <c r="L233" s="48"/>
    </row>
    <row r="234" spans="1:12" ht="15.75" thickBot="1">
      <c r="A234" s="154"/>
      <c r="B234" s="145" t="s">
        <v>125</v>
      </c>
      <c r="C234" s="92"/>
      <c r="D234" s="91"/>
      <c r="E234" s="91"/>
      <c r="F234" s="91"/>
      <c r="G234" s="458"/>
      <c r="H234" s="48"/>
      <c r="I234" s="48"/>
      <c r="J234" s="50"/>
      <c r="K234" s="48"/>
      <c r="L234" s="48"/>
    </row>
    <row r="235" spans="1:12" ht="15.75" thickBot="1">
      <c r="A235" s="155"/>
      <c r="B235" s="145" t="s">
        <v>126</v>
      </c>
      <c r="C235" s="89"/>
      <c r="D235" s="84"/>
      <c r="E235" s="84"/>
      <c r="F235" s="84"/>
      <c r="G235" s="459"/>
      <c r="H235" s="48"/>
      <c r="I235" s="48"/>
      <c r="J235" s="50"/>
      <c r="K235" s="48"/>
      <c r="L235" s="48"/>
    </row>
    <row r="236" spans="1:12">
      <c r="B236" s="113"/>
      <c r="C236" s="113"/>
      <c r="D236" s="48"/>
      <c r="E236" s="48"/>
      <c r="F236" s="48"/>
      <c r="G236" s="48"/>
      <c r="H236" s="48"/>
      <c r="I236" s="48"/>
      <c r="J236" s="50"/>
      <c r="K236" s="48"/>
      <c r="L236" s="48"/>
    </row>
    <row r="237" spans="1:12" ht="15.75" thickBot="1">
      <c r="B237" s="113"/>
      <c r="C237" s="113"/>
      <c r="D237" s="48"/>
      <c r="E237" s="48"/>
      <c r="F237" s="48"/>
      <c r="G237" s="48"/>
      <c r="H237" s="48"/>
      <c r="I237" s="48"/>
      <c r="J237" s="50"/>
      <c r="K237" s="48"/>
      <c r="L237" s="48"/>
    </row>
    <row r="238" spans="1:12" ht="15.75" customHeight="1" thickBot="1">
      <c r="B238" s="396" t="s">
        <v>256</v>
      </c>
      <c r="C238" s="402"/>
      <c r="D238" s="402"/>
      <c r="E238" s="403"/>
      <c r="F238" s="48"/>
      <c r="G238" s="48"/>
      <c r="H238" s="48"/>
      <c r="I238" s="48"/>
      <c r="J238" s="50"/>
      <c r="K238" s="48"/>
      <c r="L238" s="48"/>
    </row>
    <row r="239" spans="1:12" ht="51" customHeight="1" thickBot="1">
      <c r="B239" s="15" t="s">
        <v>254</v>
      </c>
      <c r="C239" s="172" t="s">
        <v>255</v>
      </c>
      <c r="D239" s="163" t="s">
        <v>127</v>
      </c>
      <c r="E239" s="163" t="s">
        <v>46</v>
      </c>
      <c r="F239" s="48"/>
      <c r="G239" s="48"/>
      <c r="H239" s="48"/>
      <c r="I239" s="48"/>
      <c r="J239" s="50"/>
      <c r="K239" s="48"/>
      <c r="L239" s="48"/>
    </row>
    <row r="240" spans="1:12" ht="15.75" thickBot="1">
      <c r="B240" s="83"/>
      <c r="C240" s="84"/>
      <c r="D240" s="89"/>
      <c r="E240" s="89"/>
      <c r="F240" s="48"/>
      <c r="G240" s="48"/>
      <c r="H240" s="48"/>
      <c r="I240" s="48"/>
      <c r="J240" s="50"/>
      <c r="K240" s="48"/>
      <c r="L240" s="48"/>
    </row>
    <row r="241" spans="2:12" ht="15.75" thickBot="1">
      <c r="B241" s="90"/>
      <c r="C241" s="91"/>
      <c r="D241" s="92"/>
      <c r="E241" s="92"/>
      <c r="F241" s="48"/>
      <c r="G241" s="48"/>
      <c r="H241" s="48"/>
      <c r="I241" s="48"/>
      <c r="J241" s="50"/>
      <c r="K241" s="48"/>
      <c r="L241" s="48"/>
    </row>
    <row r="242" spans="2:12">
      <c r="B242" s="147"/>
      <c r="C242" s="66"/>
      <c r="D242" s="147"/>
      <c r="E242" s="48"/>
      <c r="F242" s="48"/>
      <c r="G242" s="48"/>
      <c r="H242" s="48"/>
      <c r="I242" s="48"/>
      <c r="J242" s="50"/>
      <c r="K242" s="48"/>
      <c r="L242" s="48"/>
    </row>
    <row r="243" spans="2:12" ht="15.75" thickBot="1">
      <c r="B243" s="113"/>
      <c r="C243" s="113"/>
      <c r="D243" s="48"/>
      <c r="E243" s="48"/>
      <c r="F243" s="48"/>
      <c r="G243" s="48"/>
      <c r="H243" s="48"/>
      <c r="I243" s="48"/>
      <c r="J243" s="48"/>
      <c r="K243" s="48"/>
      <c r="L243" s="48"/>
    </row>
    <row r="244" spans="2:12" ht="30.75" customHeight="1" thickBot="1">
      <c r="B244" s="396" t="s">
        <v>128</v>
      </c>
      <c r="C244" s="402"/>
      <c r="D244" s="402"/>
      <c r="E244" s="402"/>
      <c r="F244" s="402"/>
      <c r="G244" s="403"/>
      <c r="H244" s="148"/>
      <c r="I244" s="48"/>
      <c r="J244" s="48"/>
      <c r="K244" s="48"/>
      <c r="L244" s="48"/>
    </row>
    <row r="245" spans="2:12" ht="39" thickBot="1">
      <c r="B245" s="15" t="s">
        <v>129</v>
      </c>
      <c r="C245" s="172" t="s">
        <v>130</v>
      </c>
      <c r="D245" s="172" t="s">
        <v>131</v>
      </c>
      <c r="E245" s="172" t="s">
        <v>132</v>
      </c>
      <c r="F245" s="172" t="s">
        <v>133</v>
      </c>
      <c r="G245" s="163" t="s">
        <v>46</v>
      </c>
      <c r="H245" s="48"/>
      <c r="I245" s="48"/>
      <c r="J245" s="48"/>
      <c r="K245" s="48"/>
      <c r="L245" s="48"/>
    </row>
    <row r="246" spans="2:12" ht="15.75" thickBot="1">
      <c r="B246" s="83"/>
      <c r="C246" s="84"/>
      <c r="D246" s="89"/>
      <c r="E246" s="89"/>
      <c r="F246" s="84"/>
      <c r="G246" s="89"/>
      <c r="H246" s="48"/>
      <c r="I246" s="48"/>
      <c r="J246" s="48"/>
      <c r="K246" s="48"/>
      <c r="L246" s="48"/>
    </row>
    <row r="247" spans="2:12" ht="15.75" thickBot="1">
      <c r="B247" s="90"/>
      <c r="C247" s="91"/>
      <c r="D247" s="92"/>
      <c r="E247" s="92"/>
      <c r="F247" s="91"/>
      <c r="G247" s="92"/>
      <c r="H247" s="48"/>
      <c r="I247" s="48"/>
      <c r="J247" s="48"/>
      <c r="K247" s="48"/>
      <c r="L247" s="48"/>
    </row>
    <row r="248" spans="2:12" ht="15.75" thickBot="1">
      <c r="B248" s="83"/>
      <c r="C248" s="84"/>
      <c r="D248" s="89"/>
      <c r="E248" s="89"/>
      <c r="F248" s="84"/>
      <c r="G248" s="89"/>
      <c r="J248" s="66"/>
    </row>
    <row r="249" spans="2:12">
      <c r="B249" s="149"/>
      <c r="C249" s="149"/>
    </row>
    <row r="251" spans="2:12">
      <c r="B251" s="150"/>
      <c r="C251" s="150"/>
    </row>
  </sheetData>
  <mergeCells count="69">
    <mergeCell ref="G218:G235"/>
    <mergeCell ref="B238:E238"/>
    <mergeCell ref="B244:G244"/>
    <mergeCell ref="B209:F209"/>
    <mergeCell ref="B214:G214"/>
    <mergeCell ref="C215:F215"/>
    <mergeCell ref="G215:G217"/>
    <mergeCell ref="C216:D216"/>
    <mergeCell ref="E216:F216"/>
    <mergeCell ref="B208:F208"/>
    <mergeCell ref="B157:G157"/>
    <mergeCell ref="B159:B161"/>
    <mergeCell ref="B162:B166"/>
    <mergeCell ref="B167:B175"/>
    <mergeCell ref="B176:B177"/>
    <mergeCell ref="B180:E180"/>
    <mergeCell ref="B184:D184"/>
    <mergeCell ref="B188:E188"/>
    <mergeCell ref="B194:I194"/>
    <mergeCell ref="B195:H195"/>
    <mergeCell ref="B202:D202"/>
    <mergeCell ref="B149:E149"/>
    <mergeCell ref="B91:F91"/>
    <mergeCell ref="B106:B107"/>
    <mergeCell ref="B109:F109"/>
    <mergeCell ref="B113:E113"/>
    <mergeCell ref="B122:D122"/>
    <mergeCell ref="B130:D130"/>
    <mergeCell ref="B132:E132"/>
    <mergeCell ref="B133:E133"/>
    <mergeCell ref="B143:E143"/>
    <mergeCell ref="B144:E144"/>
    <mergeCell ref="B148:E148"/>
    <mergeCell ref="B80:F80"/>
    <mergeCell ref="B81:B83"/>
    <mergeCell ref="C81:C83"/>
    <mergeCell ref="D81:D83"/>
    <mergeCell ref="E81:E83"/>
    <mergeCell ref="F81:F83"/>
    <mergeCell ref="I66:J66"/>
    <mergeCell ref="K66:K67"/>
    <mergeCell ref="L66:L67"/>
    <mergeCell ref="M66:M67"/>
    <mergeCell ref="B71:D71"/>
    <mergeCell ref="G66:G67"/>
    <mergeCell ref="B75:E75"/>
    <mergeCell ref="B64:E64"/>
    <mergeCell ref="B66:B67"/>
    <mergeCell ref="C66:C67"/>
    <mergeCell ref="D66:D67"/>
    <mergeCell ref="E66:F66"/>
    <mergeCell ref="C62:D62"/>
    <mergeCell ref="D35:F35"/>
    <mergeCell ref="B39:C39"/>
    <mergeCell ref="B40:C40"/>
    <mergeCell ref="B47:C47"/>
    <mergeCell ref="B54:D54"/>
    <mergeCell ref="B55:D55"/>
    <mergeCell ref="C56:D56"/>
    <mergeCell ref="C57:D57"/>
    <mergeCell ref="B59:D59"/>
    <mergeCell ref="B60:D60"/>
    <mergeCell ref="C61:D61"/>
    <mergeCell ref="B32:C32"/>
    <mergeCell ref="B2:H4"/>
    <mergeCell ref="B5:G5"/>
    <mergeCell ref="B6:C6"/>
    <mergeCell ref="D7:H7"/>
    <mergeCell ref="B22:C22"/>
  </mergeCells>
  <pageMargins left="0.11811023622047245" right="0.11811023622047245" top="0.74803149606299213" bottom="0.74803149606299213" header="0.31496062992125984" footer="0.31496062992125984"/>
  <pageSetup scale="7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8"/>
  <sheetViews>
    <sheetView view="pageBreakPreview" topLeftCell="B218" zoomScale="90" zoomScaleNormal="90" zoomScaleSheetLayoutView="90" workbookViewId="0">
      <selection activeCell="F218" sqref="F218"/>
    </sheetView>
  </sheetViews>
  <sheetFormatPr baseColWidth="10" defaultColWidth="11.42578125" defaultRowHeight="15"/>
  <cols>
    <col min="1" max="1" width="46.42578125" style="47" customWidth="1"/>
    <col min="2" max="2" width="33.5703125" style="47" customWidth="1"/>
    <col min="3" max="3" width="34.42578125" style="47" customWidth="1"/>
    <col min="4" max="4" width="50.85546875" style="47" customWidth="1"/>
    <col min="5" max="5" width="40.5703125" style="47" customWidth="1"/>
    <col min="6" max="6" width="43.28515625" style="47" customWidth="1"/>
    <col min="7" max="7" width="26.42578125" style="47" customWidth="1"/>
    <col min="8" max="8" width="26.5703125" style="47" customWidth="1"/>
    <col min="9" max="9" width="18.7109375" style="47" customWidth="1"/>
    <col min="10" max="10" width="25.140625" style="47" customWidth="1"/>
    <col min="11" max="11" width="44.5703125" style="47" customWidth="1"/>
    <col min="12" max="12" width="14.28515625" style="47" customWidth="1"/>
    <col min="13" max="13" width="17.7109375" style="47" customWidth="1"/>
    <col min="14" max="16384" width="11.42578125" style="47"/>
  </cols>
  <sheetData>
    <row r="1" spans="1:11" ht="54.75" customHeight="1" thickBot="1">
      <c r="A1" s="521" t="s">
        <v>264</v>
      </c>
      <c r="B1" s="522"/>
      <c r="C1" s="522"/>
      <c r="D1" s="522"/>
      <c r="E1" s="522"/>
      <c r="F1" s="522"/>
      <c r="G1" s="523"/>
      <c r="H1" s="48"/>
      <c r="I1" s="187"/>
      <c r="J1" s="48"/>
      <c r="K1" s="48"/>
    </row>
    <row r="2" spans="1:11" ht="18" customHeight="1" thickBot="1">
      <c r="A2" s="391"/>
      <c r="B2" s="391"/>
      <c r="C2" s="391"/>
      <c r="D2" s="391"/>
      <c r="E2" s="391"/>
      <c r="F2" s="391"/>
      <c r="G2" s="187"/>
      <c r="H2" s="48"/>
      <c r="I2" s="49"/>
      <c r="J2" s="48"/>
      <c r="K2" s="48"/>
    </row>
    <row r="3" spans="1:11" ht="24.75" customHeight="1" thickBot="1">
      <c r="A3" s="396" t="s">
        <v>0</v>
      </c>
      <c r="B3" s="402"/>
      <c r="C3" s="403"/>
      <c r="D3" s="302"/>
      <c r="E3" s="302"/>
      <c r="F3" s="302"/>
      <c r="G3" s="302"/>
      <c r="H3" s="302"/>
      <c r="I3" s="302"/>
      <c r="J3" s="48"/>
      <c r="K3" s="48"/>
    </row>
    <row r="4" spans="1:11" ht="24.75" customHeight="1">
      <c r="A4" s="51" t="s">
        <v>1</v>
      </c>
      <c r="B4" s="524" t="s">
        <v>300</v>
      </c>
      <c r="C4" s="525"/>
      <c r="D4" s="302"/>
      <c r="E4" s="302"/>
      <c r="F4" s="302"/>
      <c r="G4" s="302"/>
      <c r="H4" s="302"/>
      <c r="I4" s="302"/>
      <c r="J4" s="48"/>
      <c r="K4" s="48"/>
    </row>
    <row r="5" spans="1:11" ht="24.75" customHeight="1" thickBot="1">
      <c r="A5" s="304" t="s">
        <v>2</v>
      </c>
      <c r="B5" s="526" t="s">
        <v>301</v>
      </c>
      <c r="C5" s="527"/>
      <c r="D5" s="302"/>
      <c r="E5" s="302"/>
      <c r="F5" s="302"/>
      <c r="G5" s="302"/>
      <c r="H5" s="302"/>
      <c r="I5" s="302"/>
      <c r="J5" s="48"/>
      <c r="K5" s="48"/>
    </row>
    <row r="6" spans="1:11" ht="24.75" customHeight="1" thickBot="1">
      <c r="A6" s="391"/>
      <c r="B6" s="391"/>
      <c r="C6" s="391"/>
      <c r="D6" s="391"/>
      <c r="E6" s="391"/>
      <c r="F6" s="391"/>
      <c r="G6" s="267"/>
      <c r="H6" s="48"/>
      <c r="I6" s="49"/>
      <c r="J6" s="48"/>
      <c r="K6" s="48"/>
    </row>
    <row r="7" spans="1:11" ht="24.75" customHeight="1" thickBot="1">
      <c r="A7" s="308" t="s">
        <v>11</v>
      </c>
      <c r="B7" s="500" t="s">
        <v>4</v>
      </c>
      <c r="C7" s="500"/>
      <c r="D7" s="48"/>
      <c r="E7" s="48"/>
      <c r="F7" s="48"/>
      <c r="G7" s="48"/>
      <c r="H7" s="48"/>
      <c r="I7" s="50"/>
      <c r="J7" s="48"/>
      <c r="K7" s="48"/>
    </row>
    <row r="8" spans="1:11" ht="24.75" customHeight="1" thickBot="1">
      <c r="A8" s="306" t="s">
        <v>285</v>
      </c>
      <c r="B8" s="498" t="s">
        <v>302</v>
      </c>
      <c r="C8" s="498"/>
      <c r="D8" s="48"/>
      <c r="E8" s="48"/>
      <c r="F8" s="48"/>
      <c r="G8" s="48"/>
      <c r="H8" s="48"/>
      <c r="I8" s="50"/>
      <c r="J8" s="48"/>
      <c r="K8" s="48"/>
    </row>
    <row r="9" spans="1:11" ht="24.75" customHeight="1" thickBot="1">
      <c r="A9" s="306" t="s">
        <v>13</v>
      </c>
      <c r="B9" s="498" t="s">
        <v>303</v>
      </c>
      <c r="C9" s="498"/>
      <c r="D9" s="48"/>
      <c r="E9" s="48"/>
      <c r="F9" s="48"/>
      <c r="G9" s="48"/>
      <c r="H9" s="48"/>
      <c r="I9" s="50"/>
      <c r="J9" s="48"/>
      <c r="K9" s="48"/>
    </row>
    <row r="10" spans="1:11" ht="24.75" customHeight="1" thickBot="1">
      <c r="A10" s="306" t="s">
        <v>14</v>
      </c>
      <c r="B10" s="498" t="s">
        <v>83</v>
      </c>
      <c r="C10" s="498"/>
      <c r="D10" s="48"/>
      <c r="E10" s="48"/>
      <c r="F10" s="48"/>
      <c r="G10" s="48"/>
      <c r="H10" s="48"/>
      <c r="I10" s="50"/>
      <c r="J10" s="48"/>
      <c r="K10" s="48"/>
    </row>
    <row r="11" spans="1:11" ht="24.75" customHeight="1" thickBot="1">
      <c r="A11" s="391"/>
      <c r="B11" s="391"/>
      <c r="C11" s="391"/>
      <c r="D11" s="391"/>
      <c r="E11" s="391"/>
      <c r="F11" s="391"/>
      <c r="G11" s="267"/>
      <c r="H11" s="48"/>
      <c r="I11" s="49"/>
      <c r="J11" s="48"/>
      <c r="K11" s="48"/>
    </row>
    <row r="12" spans="1:11" ht="24.75" customHeight="1" thickBot="1">
      <c r="A12" s="499" t="s">
        <v>15</v>
      </c>
      <c r="B12" s="499"/>
      <c r="C12" s="499"/>
      <c r="D12" s="50"/>
      <c r="E12" s="50"/>
      <c r="F12" s="50"/>
      <c r="G12" s="50"/>
      <c r="H12" s="50"/>
      <c r="I12" s="50"/>
      <c r="J12" s="48"/>
      <c r="K12" s="48"/>
    </row>
    <row r="13" spans="1:11" ht="24.75" customHeight="1" thickBot="1">
      <c r="A13" s="306" t="s">
        <v>12</v>
      </c>
      <c r="B13" s="498" t="s">
        <v>304</v>
      </c>
      <c r="C13" s="498"/>
      <c r="D13" s="189"/>
      <c r="E13" s="189"/>
      <c r="F13" s="189"/>
      <c r="G13" s="189"/>
      <c r="H13" s="189"/>
      <c r="I13" s="188"/>
      <c r="J13" s="48"/>
      <c r="K13" s="48"/>
    </row>
    <row r="14" spans="1:11" ht="24.75" customHeight="1" thickBot="1">
      <c r="A14" s="306" t="s">
        <v>16</v>
      </c>
      <c r="B14" s="498" t="s">
        <v>304</v>
      </c>
      <c r="C14" s="498"/>
      <c r="D14" s="189"/>
      <c r="E14" s="189"/>
      <c r="F14" s="189"/>
      <c r="G14" s="189"/>
      <c r="H14" s="189"/>
      <c r="I14" s="188"/>
      <c r="J14" s="48"/>
      <c r="K14" s="48"/>
    </row>
    <row r="15" spans="1:11" ht="24.75" customHeight="1" thickBot="1">
      <c r="A15" s="306" t="s">
        <v>17</v>
      </c>
      <c r="B15" s="498" t="s">
        <v>305</v>
      </c>
      <c r="C15" s="498"/>
      <c r="D15" s="189"/>
      <c r="E15" s="189"/>
      <c r="F15" s="189"/>
      <c r="G15" s="189"/>
      <c r="H15" s="189"/>
      <c r="I15" s="188"/>
      <c r="J15" s="48"/>
      <c r="K15" s="48"/>
    </row>
    <row r="16" spans="1:11" ht="24.75" customHeight="1" thickBot="1">
      <c r="A16" s="306" t="s">
        <v>18</v>
      </c>
      <c r="B16" s="498" t="s">
        <v>305</v>
      </c>
      <c r="C16" s="498"/>
      <c r="D16" s="189"/>
      <c r="E16" s="189"/>
      <c r="F16" s="189"/>
      <c r="G16" s="189"/>
      <c r="H16" s="189"/>
      <c r="I16" s="188"/>
      <c r="J16" s="48"/>
      <c r="K16" s="48"/>
    </row>
    <row r="17" spans="1:11" ht="24.75" customHeight="1" thickBot="1">
      <c r="A17" s="306" t="s">
        <v>19</v>
      </c>
      <c r="B17" s="498" t="s">
        <v>306</v>
      </c>
      <c r="C17" s="498"/>
      <c r="D17" s="189"/>
      <c r="E17" s="189"/>
      <c r="F17" s="189"/>
      <c r="G17" s="189"/>
      <c r="H17" s="189"/>
      <c r="I17" s="188"/>
      <c r="J17" s="48"/>
      <c r="K17" s="48"/>
    </row>
    <row r="18" spans="1:11" ht="24.75" customHeight="1" thickBot="1">
      <c r="A18" s="306" t="s">
        <v>20</v>
      </c>
      <c r="B18" s="528" t="s">
        <v>307</v>
      </c>
      <c r="C18" s="528"/>
      <c r="D18" s="189"/>
      <c r="E18" s="189"/>
      <c r="F18" s="189"/>
      <c r="G18" s="189"/>
      <c r="H18" s="189"/>
      <c r="I18" s="188"/>
      <c r="J18" s="48"/>
      <c r="K18" s="48"/>
    </row>
    <row r="19" spans="1:11" ht="24.75" customHeight="1" thickBot="1">
      <c r="A19" s="306" t="s">
        <v>21</v>
      </c>
      <c r="B19" s="528" t="s">
        <v>308</v>
      </c>
      <c r="C19" s="528"/>
      <c r="D19" s="189"/>
      <c r="E19" s="189"/>
      <c r="F19" s="189"/>
      <c r="G19" s="189"/>
      <c r="H19" s="189"/>
      <c r="I19" s="188"/>
      <c r="J19" s="48"/>
      <c r="K19" s="48"/>
    </row>
    <row r="20" spans="1:11" ht="24.75" customHeight="1" thickBot="1">
      <c r="A20" s="306" t="s">
        <v>22</v>
      </c>
      <c r="B20" s="498" t="s">
        <v>309</v>
      </c>
      <c r="C20" s="498"/>
      <c r="D20" s="189"/>
      <c r="E20" s="189"/>
      <c r="F20" s="189"/>
      <c r="G20" s="189"/>
      <c r="H20" s="189"/>
      <c r="I20" s="188"/>
      <c r="J20" s="48"/>
      <c r="K20" s="48"/>
    </row>
    <row r="21" spans="1:11" ht="24.75" customHeight="1" thickBot="1">
      <c r="A21" s="306" t="s">
        <v>23</v>
      </c>
      <c r="B21" s="529" t="s">
        <v>310</v>
      </c>
      <c r="C21" s="529"/>
      <c r="D21" s="189"/>
      <c r="E21" s="189"/>
      <c r="F21" s="189"/>
      <c r="G21" s="189"/>
      <c r="H21" s="189"/>
      <c r="I21" s="188"/>
      <c r="J21" s="48"/>
      <c r="K21" s="48"/>
    </row>
    <row r="22" spans="1:11" ht="24.75" customHeight="1" thickBot="1">
      <c r="A22" s="391"/>
      <c r="B22" s="391"/>
      <c r="C22" s="391"/>
      <c r="D22" s="391"/>
      <c r="E22" s="391"/>
      <c r="F22" s="391"/>
      <c r="G22" s="267"/>
      <c r="H22" s="48"/>
      <c r="I22" s="49"/>
      <c r="J22" s="48"/>
      <c r="K22" s="48"/>
    </row>
    <row r="23" spans="1:11" ht="24.75" customHeight="1" thickBot="1">
      <c r="A23" s="499" t="s">
        <v>24</v>
      </c>
      <c r="B23" s="499"/>
      <c r="C23" s="499"/>
      <c r="D23" s="48"/>
      <c r="E23" s="48"/>
      <c r="F23" s="48"/>
      <c r="G23" s="48"/>
      <c r="H23" s="48"/>
      <c r="I23" s="50"/>
      <c r="J23" s="48"/>
      <c r="K23" s="48"/>
    </row>
    <row r="24" spans="1:11" ht="24.75" customHeight="1" thickBot="1">
      <c r="A24" s="307" t="s">
        <v>25</v>
      </c>
      <c r="B24" s="498" t="s">
        <v>541</v>
      </c>
      <c r="C24" s="498"/>
      <c r="D24" s="48"/>
      <c r="I24" s="66"/>
    </row>
    <row r="25" spans="1:11" ht="24.75" customHeight="1" thickBot="1">
      <c r="A25" s="307" t="s">
        <v>26</v>
      </c>
      <c r="B25" s="498" t="s">
        <v>311</v>
      </c>
      <c r="C25" s="498"/>
      <c r="D25" s="268"/>
      <c r="E25" s="268"/>
      <c r="F25" s="48"/>
      <c r="G25" s="48"/>
      <c r="H25" s="48"/>
      <c r="I25" s="50"/>
      <c r="J25" s="48"/>
      <c r="K25" s="48"/>
    </row>
    <row r="26" spans="1:11" ht="24.75" customHeight="1" thickBot="1">
      <c r="A26" s="306" t="s">
        <v>27</v>
      </c>
      <c r="B26" s="498" t="s">
        <v>312</v>
      </c>
      <c r="C26" s="498"/>
      <c r="D26" s="188"/>
      <c r="E26" s="188"/>
      <c r="F26" s="48"/>
      <c r="G26" s="48"/>
      <c r="H26" s="48"/>
      <c r="I26" s="50"/>
      <c r="J26" s="48"/>
      <c r="K26" s="48"/>
    </row>
    <row r="27" spans="1:11" ht="24.75" customHeight="1" thickBot="1">
      <c r="A27" s="306" t="s">
        <v>28</v>
      </c>
      <c r="B27" s="528" t="s">
        <v>313</v>
      </c>
      <c r="C27" s="528"/>
      <c r="D27" s="188"/>
      <c r="E27" s="188"/>
      <c r="F27" s="48"/>
      <c r="G27" s="48"/>
      <c r="H27" s="48"/>
      <c r="I27" s="50"/>
      <c r="J27" s="48"/>
      <c r="K27" s="48"/>
    </row>
    <row r="28" spans="1:11" ht="24.75" customHeight="1" thickBot="1">
      <c r="A28" s="306" t="s">
        <v>22</v>
      </c>
      <c r="B28" s="498">
        <v>961502187</v>
      </c>
      <c r="C28" s="498"/>
      <c r="D28" s="188"/>
      <c r="E28" s="188"/>
      <c r="F28" s="48"/>
      <c r="G28" s="48"/>
      <c r="H28" s="48"/>
      <c r="I28" s="50"/>
      <c r="J28" s="48"/>
      <c r="K28" s="48"/>
    </row>
    <row r="29" spans="1:11" ht="24.75" customHeight="1" thickBot="1">
      <c r="A29" s="391"/>
      <c r="B29" s="391"/>
      <c r="C29" s="391"/>
      <c r="D29" s="391"/>
      <c r="E29" s="391"/>
      <c r="F29" s="391"/>
      <c r="G29" s="267"/>
      <c r="H29" s="48"/>
      <c r="I29" s="49"/>
      <c r="J29" s="48"/>
      <c r="K29" s="48"/>
    </row>
    <row r="30" spans="1:11" ht="24.75" customHeight="1" thickBot="1">
      <c r="A30" s="396" t="s">
        <v>29</v>
      </c>
      <c r="B30" s="402"/>
      <c r="C30" s="403"/>
      <c r="D30" s="48"/>
      <c r="E30" s="48"/>
      <c r="F30" s="48"/>
      <c r="G30" s="48"/>
      <c r="H30" s="48"/>
      <c r="I30" s="50"/>
      <c r="J30" s="48"/>
      <c r="K30" s="48"/>
    </row>
    <row r="31" spans="1:11" ht="24.75" customHeight="1" thickBot="1">
      <c r="A31" s="305" t="s">
        <v>30</v>
      </c>
      <c r="B31" s="397" t="s">
        <v>542</v>
      </c>
      <c r="C31" s="398"/>
      <c r="D31" s="48"/>
      <c r="E31" s="48"/>
      <c r="F31" s="48"/>
      <c r="G31" s="48"/>
      <c r="H31" s="48"/>
      <c r="I31" s="50"/>
      <c r="J31" s="48"/>
      <c r="K31" s="48"/>
    </row>
    <row r="32" spans="1:11" ht="24.75" customHeight="1" thickBot="1">
      <c r="A32" s="305" t="s">
        <v>31</v>
      </c>
      <c r="B32" s="397" t="s">
        <v>543</v>
      </c>
      <c r="C32" s="398"/>
      <c r="D32" s="48"/>
      <c r="E32" s="48"/>
      <c r="F32" s="48"/>
      <c r="G32" s="48"/>
      <c r="H32" s="48"/>
      <c r="I32" s="50"/>
      <c r="J32" s="48"/>
      <c r="K32" s="48"/>
    </row>
    <row r="33" spans="1:11" ht="24.75" customHeight="1" thickBot="1">
      <c r="A33" s="305" t="s">
        <v>27</v>
      </c>
      <c r="B33" s="397" t="s">
        <v>314</v>
      </c>
      <c r="C33" s="398"/>
      <c r="D33" s="48"/>
      <c r="E33" s="48"/>
      <c r="F33" s="48"/>
      <c r="G33" s="48"/>
      <c r="H33" s="48"/>
      <c r="I33" s="50"/>
      <c r="J33" s="48"/>
      <c r="K33" s="48"/>
    </row>
    <row r="34" spans="1:11" ht="24.75" customHeight="1" thickBot="1">
      <c r="A34" s="305" t="s">
        <v>28</v>
      </c>
      <c r="B34" s="496" t="s">
        <v>315</v>
      </c>
      <c r="C34" s="497"/>
      <c r="D34" s="48"/>
      <c r="E34" s="48"/>
      <c r="F34" s="48"/>
      <c r="G34" s="48"/>
      <c r="H34" s="48"/>
      <c r="I34" s="50"/>
      <c r="J34" s="48"/>
      <c r="K34" s="48"/>
    </row>
    <row r="35" spans="1:11" ht="24.75" customHeight="1" thickBot="1">
      <c r="A35" s="305" t="s">
        <v>22</v>
      </c>
      <c r="B35" s="397" t="s">
        <v>309</v>
      </c>
      <c r="C35" s="398"/>
      <c r="D35" s="48"/>
      <c r="E35" s="48"/>
      <c r="F35" s="48"/>
      <c r="G35" s="48"/>
      <c r="H35" s="48"/>
      <c r="I35" s="50"/>
      <c r="J35" s="48"/>
      <c r="K35" s="48"/>
    </row>
    <row r="36" spans="1:11" ht="24.75" customHeight="1" thickBot="1">
      <c r="A36" s="189"/>
      <c r="B36" s="98"/>
      <c r="C36" s="48"/>
      <c r="D36" s="48"/>
      <c r="E36" s="48"/>
      <c r="F36" s="48"/>
      <c r="G36" s="48"/>
      <c r="H36" s="48"/>
      <c r="I36" s="50"/>
      <c r="J36" s="48"/>
      <c r="K36" s="48"/>
    </row>
    <row r="37" spans="1:11" ht="24.75" customHeight="1" thickBot="1">
      <c r="A37" s="500" t="s">
        <v>32</v>
      </c>
      <c r="B37" s="500"/>
      <c r="C37" s="500"/>
      <c r="D37" s="48"/>
      <c r="E37" s="48"/>
      <c r="F37" s="48"/>
      <c r="G37" s="48"/>
      <c r="H37" s="48"/>
      <c r="I37" s="50"/>
      <c r="J37" s="48"/>
      <c r="K37" s="48"/>
    </row>
    <row r="38" spans="1:11" ht="24.75" customHeight="1" thickBot="1">
      <c r="A38" s="306" t="s">
        <v>30</v>
      </c>
      <c r="B38" s="498" t="s">
        <v>544</v>
      </c>
      <c r="C38" s="498"/>
      <c r="D38" s="48"/>
      <c r="E38" s="48"/>
      <c r="F38" s="48"/>
      <c r="G38" s="48"/>
      <c r="H38" s="48"/>
      <c r="I38" s="50"/>
      <c r="J38" s="48"/>
      <c r="K38" s="48"/>
    </row>
    <row r="39" spans="1:11" ht="24.75" customHeight="1" thickBot="1">
      <c r="A39" s="306" t="s">
        <v>31</v>
      </c>
      <c r="B39" s="498" t="s">
        <v>316</v>
      </c>
      <c r="C39" s="498"/>
      <c r="D39" s="48"/>
      <c r="E39" s="48"/>
      <c r="F39" s="48"/>
      <c r="G39" s="48"/>
      <c r="H39" s="48"/>
      <c r="I39" s="50"/>
      <c r="J39" s="48"/>
      <c r="K39" s="48"/>
    </row>
    <row r="40" spans="1:11" ht="24.75" customHeight="1" thickBot="1">
      <c r="A40" s="306" t="s">
        <v>27</v>
      </c>
      <c r="B40" s="498" t="s">
        <v>317</v>
      </c>
      <c r="C40" s="498"/>
      <c r="D40" s="48"/>
      <c r="E40" s="48"/>
      <c r="F40" s="48"/>
      <c r="G40" s="48"/>
      <c r="H40" s="48"/>
      <c r="I40" s="50"/>
      <c r="J40" s="48"/>
      <c r="K40" s="48"/>
    </row>
    <row r="41" spans="1:11" ht="24.75" customHeight="1" thickBot="1">
      <c r="A41" s="306" t="s">
        <v>28</v>
      </c>
      <c r="B41" s="528" t="s">
        <v>318</v>
      </c>
      <c r="C41" s="528"/>
      <c r="D41" s="48"/>
      <c r="E41" s="48"/>
      <c r="F41" s="48"/>
      <c r="G41" s="48"/>
      <c r="H41" s="48"/>
      <c r="I41" s="50"/>
      <c r="J41" s="48"/>
      <c r="K41" s="48"/>
    </row>
    <row r="42" spans="1:11" ht="24.75" customHeight="1" thickBot="1">
      <c r="A42" s="306" t="s">
        <v>22</v>
      </c>
      <c r="B42" s="498" t="s">
        <v>309</v>
      </c>
      <c r="C42" s="498"/>
      <c r="D42" s="48"/>
      <c r="E42" s="48"/>
      <c r="F42" s="48"/>
      <c r="G42" s="48"/>
      <c r="H42" s="48"/>
      <c r="I42" s="50"/>
      <c r="J42" s="48"/>
      <c r="K42" s="48"/>
    </row>
    <row r="43" spans="1:11" ht="18.75" customHeight="1" thickBot="1">
      <c r="A43" s="189"/>
      <c r="B43" s="188"/>
      <c r="C43" s="48"/>
      <c r="D43" s="48"/>
      <c r="E43" s="48"/>
      <c r="F43" s="48"/>
      <c r="G43" s="48"/>
      <c r="H43" s="48"/>
      <c r="I43" s="50"/>
      <c r="J43" s="48"/>
      <c r="K43" s="48"/>
    </row>
    <row r="44" spans="1:11" ht="33.75" customHeight="1" thickBot="1">
      <c r="A44" s="396" t="s">
        <v>33</v>
      </c>
      <c r="B44" s="402"/>
      <c r="C44" s="403"/>
      <c r="D44" s="48"/>
      <c r="E44" s="48"/>
      <c r="F44" s="48"/>
      <c r="G44" s="48"/>
      <c r="H44" s="48"/>
      <c r="I44" s="50"/>
      <c r="J44" s="48"/>
      <c r="K44" s="48"/>
    </row>
    <row r="45" spans="1:11" ht="26.25" customHeight="1" thickBot="1">
      <c r="A45" s="404" t="s">
        <v>34</v>
      </c>
      <c r="B45" s="405"/>
      <c r="C45" s="406"/>
      <c r="D45" s="48"/>
      <c r="E45" s="48"/>
      <c r="F45" s="48"/>
      <c r="G45" s="48"/>
      <c r="H45" s="48"/>
      <c r="I45" s="50"/>
      <c r="J45" s="48"/>
      <c r="K45" s="48"/>
    </row>
    <row r="46" spans="1:11" ht="20.25" customHeight="1" thickBot="1">
      <c r="A46" s="192" t="s">
        <v>35</v>
      </c>
      <c r="B46" s="407" t="s">
        <v>36</v>
      </c>
      <c r="C46" s="408"/>
      <c r="D46" s="48"/>
      <c r="E46" s="48"/>
      <c r="F46" s="48"/>
      <c r="G46" s="48"/>
      <c r="H46" s="48"/>
      <c r="I46" s="50"/>
      <c r="J46" s="48"/>
      <c r="K46" s="48"/>
    </row>
    <row r="47" spans="1:11" ht="27.75" customHeight="1" thickBot="1">
      <c r="A47" s="194" t="s">
        <v>319</v>
      </c>
      <c r="B47" s="397" t="s">
        <v>320</v>
      </c>
      <c r="C47" s="398"/>
      <c r="D47" s="48"/>
      <c r="E47" s="48"/>
      <c r="F47" s="48"/>
      <c r="G47" s="48"/>
      <c r="H47" s="48"/>
      <c r="I47" s="50"/>
      <c r="J47" s="48"/>
      <c r="K47" s="48"/>
    </row>
    <row r="48" spans="1:11" s="180" customFormat="1" ht="15.75" thickBot="1">
      <c r="A48" s="260"/>
      <c r="B48" s="260"/>
      <c r="C48" s="260"/>
      <c r="D48" s="261"/>
      <c r="E48" s="261"/>
      <c r="F48" s="261"/>
      <c r="G48" s="261"/>
      <c r="H48" s="261"/>
      <c r="I48" s="262"/>
      <c r="J48" s="261"/>
      <c r="K48" s="261"/>
    </row>
    <row r="49" spans="1:12" ht="33.75" customHeight="1" thickBot="1">
      <c r="A49" s="396" t="s">
        <v>233</v>
      </c>
      <c r="B49" s="402"/>
      <c r="C49" s="403"/>
      <c r="D49" s="48"/>
      <c r="E49" s="48"/>
      <c r="F49" s="48"/>
      <c r="G49" s="48"/>
      <c r="H49" s="48"/>
      <c r="I49" s="50"/>
      <c r="J49" s="48"/>
      <c r="K49" s="48"/>
    </row>
    <row r="50" spans="1:12" ht="21" customHeight="1" thickBot="1">
      <c r="A50" s="404" t="s">
        <v>34</v>
      </c>
      <c r="B50" s="405"/>
      <c r="C50" s="406"/>
      <c r="D50" s="48"/>
      <c r="E50" s="48"/>
      <c r="F50" s="48"/>
      <c r="G50" s="48"/>
      <c r="H50" s="48"/>
      <c r="I50" s="50"/>
      <c r="J50" s="48"/>
      <c r="K50" s="48"/>
    </row>
    <row r="51" spans="1:12" ht="15.75" thickBot="1">
      <c r="A51" s="192" t="s">
        <v>35</v>
      </c>
      <c r="B51" s="407" t="s">
        <v>234</v>
      </c>
      <c r="C51" s="408"/>
      <c r="D51" s="48"/>
      <c r="E51" s="48"/>
      <c r="F51" s="48"/>
      <c r="G51" s="48"/>
      <c r="H51" s="48"/>
      <c r="I51" s="50"/>
      <c r="J51" s="48"/>
      <c r="K51" s="48"/>
    </row>
    <row r="52" spans="1:12" ht="21" customHeight="1" thickBot="1">
      <c r="A52" s="11" t="s">
        <v>321</v>
      </c>
      <c r="B52" s="397" t="s">
        <v>321</v>
      </c>
      <c r="C52" s="398"/>
      <c r="D52" s="48"/>
      <c r="E52" s="48"/>
      <c r="F52" s="48"/>
      <c r="G52" s="48"/>
      <c r="H52" s="48"/>
      <c r="I52" s="50"/>
      <c r="J52" s="48"/>
      <c r="K52" s="48"/>
    </row>
    <row r="53" spans="1:12" ht="15.75" thickBot="1">
      <c r="A53" s="69"/>
      <c r="B53" s="69"/>
      <c r="C53" s="69"/>
      <c r="D53" s="48"/>
      <c r="E53" s="48"/>
      <c r="F53" s="48"/>
      <c r="G53" s="48"/>
      <c r="H53" s="48"/>
      <c r="I53" s="50"/>
      <c r="J53" s="48"/>
      <c r="K53" s="48"/>
    </row>
    <row r="54" spans="1:12" ht="18" customHeight="1" thickBot="1">
      <c r="A54" s="409" t="s">
        <v>37</v>
      </c>
      <c r="B54" s="410"/>
      <c r="C54" s="410"/>
      <c r="D54" s="410"/>
      <c r="E54" s="410"/>
      <c r="F54" s="410"/>
      <c r="G54" s="410"/>
      <c r="H54" s="410"/>
      <c r="I54" s="410"/>
      <c r="J54" s="410"/>
      <c r="K54" s="411"/>
    </row>
    <row r="55" spans="1:12" ht="18" customHeight="1" thickBot="1">
      <c r="A55" s="409" t="s">
        <v>147</v>
      </c>
      <c r="B55" s="410"/>
      <c r="C55" s="410"/>
      <c r="D55" s="410"/>
      <c r="E55" s="410"/>
      <c r="F55" s="410"/>
      <c r="G55" s="410"/>
      <c r="H55" s="410"/>
      <c r="I55" s="410"/>
      <c r="J55" s="410"/>
      <c r="K55" s="411"/>
      <c r="L55" s="301"/>
    </row>
    <row r="56" spans="1:12" ht="39" customHeight="1" thickBot="1">
      <c r="A56" s="412" t="s">
        <v>180</v>
      </c>
      <c r="B56" s="414" t="s">
        <v>181</v>
      </c>
      <c r="C56" s="412" t="s">
        <v>539</v>
      </c>
      <c r="D56" s="416" t="s">
        <v>38</v>
      </c>
      <c r="E56" s="417"/>
      <c r="F56" s="412" t="s">
        <v>135</v>
      </c>
      <c r="G56" s="416" t="s">
        <v>138</v>
      </c>
      <c r="H56" s="530"/>
      <c r="I56" s="412" t="s">
        <v>182</v>
      </c>
      <c r="J56" s="412" t="s">
        <v>139</v>
      </c>
      <c r="K56" s="412" t="s">
        <v>183</v>
      </c>
    </row>
    <row r="57" spans="1:12" ht="72" customHeight="1" thickBot="1">
      <c r="A57" s="413"/>
      <c r="B57" s="415"/>
      <c r="C57" s="413"/>
      <c r="D57" s="13" t="s">
        <v>136</v>
      </c>
      <c r="E57" s="37" t="s">
        <v>137</v>
      </c>
      <c r="F57" s="413"/>
      <c r="G57" s="13" t="s">
        <v>85</v>
      </c>
      <c r="H57" s="266" t="s">
        <v>86</v>
      </c>
      <c r="I57" s="413"/>
      <c r="J57" s="413"/>
      <c r="K57" s="413"/>
    </row>
    <row r="58" spans="1:12" ht="69" customHeight="1">
      <c r="A58" s="494" t="s">
        <v>550</v>
      </c>
      <c r="B58" s="495" t="s">
        <v>322</v>
      </c>
      <c r="C58" s="495" t="s">
        <v>323</v>
      </c>
      <c r="D58" s="495">
        <v>2</v>
      </c>
      <c r="E58" s="195" t="s">
        <v>324</v>
      </c>
      <c r="F58" s="195" t="s">
        <v>325</v>
      </c>
      <c r="G58" s="269">
        <v>300</v>
      </c>
      <c r="H58" s="269" t="s">
        <v>326</v>
      </c>
      <c r="I58" s="198">
        <v>1.18</v>
      </c>
      <c r="J58" s="270" t="s">
        <v>552</v>
      </c>
      <c r="K58" s="195" t="s">
        <v>327</v>
      </c>
    </row>
    <row r="59" spans="1:12" ht="69" customHeight="1">
      <c r="A59" s="494"/>
      <c r="B59" s="495"/>
      <c r="C59" s="495"/>
      <c r="D59" s="495"/>
      <c r="E59" s="195" t="s">
        <v>551</v>
      </c>
      <c r="F59" s="195" t="s">
        <v>328</v>
      </c>
      <c r="G59" s="269">
        <v>50</v>
      </c>
      <c r="H59" s="269" t="s">
        <v>329</v>
      </c>
      <c r="I59" s="198">
        <v>3.88</v>
      </c>
      <c r="J59" s="270" t="s">
        <v>553</v>
      </c>
      <c r="K59" s="195" t="s">
        <v>330</v>
      </c>
    </row>
    <row r="60" spans="1:12" ht="93" customHeight="1">
      <c r="A60" s="485" t="s">
        <v>554</v>
      </c>
      <c r="B60" s="495" t="s">
        <v>322</v>
      </c>
      <c r="C60" s="495" t="s">
        <v>331</v>
      </c>
      <c r="D60" s="495">
        <v>3</v>
      </c>
      <c r="E60" s="195" t="s">
        <v>332</v>
      </c>
      <c r="F60" s="195" t="s">
        <v>556</v>
      </c>
      <c r="G60" s="269">
        <v>555</v>
      </c>
      <c r="H60" s="269" t="s">
        <v>333</v>
      </c>
      <c r="I60" s="199">
        <f>547.65/555</f>
        <v>0.98675675675675667</v>
      </c>
      <c r="J60" s="270" t="s">
        <v>334</v>
      </c>
      <c r="K60" s="195" t="s">
        <v>335</v>
      </c>
    </row>
    <row r="61" spans="1:12" ht="93" customHeight="1">
      <c r="A61" s="485"/>
      <c r="B61" s="495"/>
      <c r="C61" s="495"/>
      <c r="D61" s="495"/>
      <c r="E61" s="195" t="s">
        <v>336</v>
      </c>
      <c r="F61" s="195" t="s">
        <v>555</v>
      </c>
      <c r="G61" s="269">
        <v>15</v>
      </c>
      <c r="H61" s="269" t="s">
        <v>337</v>
      </c>
      <c r="I61" s="199">
        <f>24.91/15</f>
        <v>1.6606666666666667</v>
      </c>
      <c r="J61" s="270" t="s">
        <v>557</v>
      </c>
      <c r="K61" s="195" t="s">
        <v>338</v>
      </c>
    </row>
    <row r="62" spans="1:12" ht="120" customHeight="1">
      <c r="A62" s="485"/>
      <c r="B62" s="495"/>
      <c r="C62" s="495"/>
      <c r="D62" s="495"/>
      <c r="E62" s="195" t="s">
        <v>339</v>
      </c>
      <c r="F62" s="195" t="s">
        <v>340</v>
      </c>
      <c r="G62" s="269">
        <v>1</v>
      </c>
      <c r="H62" s="200">
        <v>1</v>
      </c>
      <c r="I62" s="198">
        <v>1</v>
      </c>
      <c r="J62" s="270" t="s">
        <v>341</v>
      </c>
      <c r="K62" s="195" t="s">
        <v>342</v>
      </c>
    </row>
    <row r="63" spans="1:12" ht="78.75" customHeight="1">
      <c r="A63" s="485" t="s">
        <v>343</v>
      </c>
      <c r="B63" s="495" t="s">
        <v>322</v>
      </c>
      <c r="C63" s="495" t="s">
        <v>323</v>
      </c>
      <c r="D63" s="495">
        <v>2</v>
      </c>
      <c r="E63" s="195" t="s">
        <v>344</v>
      </c>
      <c r="F63" s="195" t="s">
        <v>345</v>
      </c>
      <c r="G63" s="269">
        <v>4</v>
      </c>
      <c r="H63" s="200">
        <v>3</v>
      </c>
      <c r="I63" s="198">
        <v>0.75</v>
      </c>
      <c r="J63" s="270" t="s">
        <v>559</v>
      </c>
      <c r="K63" s="485" t="s">
        <v>346</v>
      </c>
    </row>
    <row r="64" spans="1:12" ht="69.75" customHeight="1">
      <c r="A64" s="485"/>
      <c r="B64" s="495"/>
      <c r="C64" s="495"/>
      <c r="D64" s="495"/>
      <c r="E64" s="195" t="s">
        <v>558</v>
      </c>
      <c r="F64" s="195" t="s">
        <v>347</v>
      </c>
      <c r="G64" s="269">
        <v>96</v>
      </c>
      <c r="H64" s="269">
        <v>39</v>
      </c>
      <c r="I64" s="269" t="s">
        <v>348</v>
      </c>
      <c r="J64" s="270" t="s">
        <v>349</v>
      </c>
      <c r="K64" s="485"/>
    </row>
    <row r="65" spans="1:11" ht="122.25" customHeight="1">
      <c r="A65" s="201" t="s">
        <v>382</v>
      </c>
      <c r="B65" s="197" t="s">
        <v>350</v>
      </c>
      <c r="C65" s="197" t="s">
        <v>351</v>
      </c>
      <c r="D65" s="197">
        <v>1</v>
      </c>
      <c r="E65" s="195" t="s">
        <v>352</v>
      </c>
      <c r="F65" s="195" t="s">
        <v>353</v>
      </c>
      <c r="G65" s="198">
        <v>1</v>
      </c>
      <c r="H65" s="199" t="s">
        <v>354</v>
      </c>
      <c r="I65" s="269" t="s">
        <v>354</v>
      </c>
      <c r="J65" s="270" t="s">
        <v>355</v>
      </c>
      <c r="K65" s="195" t="s">
        <v>356</v>
      </c>
    </row>
    <row r="66" spans="1:11" ht="129" customHeight="1">
      <c r="A66" s="485" t="s">
        <v>357</v>
      </c>
      <c r="B66" s="495" t="s">
        <v>322</v>
      </c>
      <c r="C66" s="495" t="s">
        <v>323</v>
      </c>
      <c r="D66" s="501">
        <v>2</v>
      </c>
      <c r="E66" s="202" t="s">
        <v>358</v>
      </c>
      <c r="F66" s="203" t="s">
        <v>359</v>
      </c>
      <c r="G66" s="271">
        <v>12</v>
      </c>
      <c r="H66" s="271">
        <v>12</v>
      </c>
      <c r="I66" s="204">
        <v>1</v>
      </c>
      <c r="J66" s="270" t="s">
        <v>560</v>
      </c>
      <c r="K66" s="467" t="s">
        <v>360</v>
      </c>
    </row>
    <row r="67" spans="1:11" ht="106.5" customHeight="1">
      <c r="A67" s="485"/>
      <c r="B67" s="495"/>
      <c r="C67" s="495"/>
      <c r="D67" s="501"/>
      <c r="E67" s="202" t="s">
        <v>361</v>
      </c>
      <c r="F67" s="203" t="s">
        <v>362</v>
      </c>
      <c r="G67" s="271">
        <v>4</v>
      </c>
      <c r="H67" s="271">
        <v>4</v>
      </c>
      <c r="I67" s="204">
        <v>1</v>
      </c>
      <c r="J67" s="270" t="s">
        <v>560</v>
      </c>
      <c r="K67" s="468"/>
    </row>
    <row r="68" spans="1:11">
      <c r="A68" s="207"/>
      <c r="B68" s="207"/>
      <c r="C68" s="207"/>
      <c r="D68" s="207"/>
      <c r="E68" s="207"/>
      <c r="F68" s="48"/>
      <c r="G68" s="48"/>
      <c r="H68" s="48"/>
      <c r="I68" s="50"/>
      <c r="J68" s="48"/>
      <c r="K68" s="48"/>
    </row>
    <row r="69" spans="1:11" ht="17.25" customHeight="1">
      <c r="A69" s="477" t="s">
        <v>386</v>
      </c>
      <c r="B69" s="477"/>
      <c r="C69" s="477"/>
      <c r="D69" s="207"/>
      <c r="E69" s="207"/>
      <c r="F69" s="48"/>
      <c r="G69" s="48"/>
      <c r="H69" s="48"/>
      <c r="I69" s="50"/>
      <c r="J69" s="48"/>
      <c r="K69" s="48"/>
    </row>
    <row r="70" spans="1:11" ht="52.5" customHeight="1">
      <c r="A70" s="196" t="s">
        <v>387</v>
      </c>
      <c r="B70" s="196" t="s">
        <v>186</v>
      </c>
      <c r="C70" s="196" t="s">
        <v>187</v>
      </c>
      <c r="D70" s="207"/>
      <c r="E70" s="207"/>
      <c r="F70" s="48"/>
      <c r="G70" s="48"/>
      <c r="H70" s="48"/>
      <c r="I70" s="50"/>
      <c r="J70" s="48"/>
      <c r="K70" s="48"/>
    </row>
    <row r="71" spans="1:11" ht="81" customHeight="1">
      <c r="A71" s="478" t="s">
        <v>561</v>
      </c>
      <c r="B71" s="209">
        <v>0.4955</v>
      </c>
      <c r="C71" s="203" t="s">
        <v>388</v>
      </c>
      <c r="D71" s="207"/>
      <c r="E71" s="207"/>
      <c r="F71" s="48"/>
      <c r="G71" s="48"/>
      <c r="H71" s="48"/>
      <c r="I71" s="50"/>
      <c r="J71" s="48"/>
      <c r="K71" s="48"/>
    </row>
    <row r="72" spans="1:11" ht="81" customHeight="1">
      <c r="A72" s="479"/>
      <c r="B72" s="209">
        <v>0.3196</v>
      </c>
      <c r="C72" s="203" t="s">
        <v>389</v>
      </c>
      <c r="D72" s="207"/>
      <c r="E72" s="207"/>
      <c r="F72" s="48"/>
      <c r="G72" s="48"/>
      <c r="H72" s="48"/>
      <c r="I72" s="50"/>
      <c r="J72" s="48"/>
      <c r="K72" s="48"/>
    </row>
    <row r="73" spans="1:11" ht="119.25" customHeight="1">
      <c r="A73" s="478" t="s">
        <v>399</v>
      </c>
      <c r="B73" s="209">
        <v>0.94730000000000003</v>
      </c>
      <c r="C73" s="203" t="s">
        <v>390</v>
      </c>
      <c r="D73" s="207"/>
      <c r="E73" s="207"/>
      <c r="F73" s="48"/>
      <c r="G73" s="48"/>
      <c r="H73" s="48"/>
      <c r="I73" s="50"/>
      <c r="J73" s="48"/>
      <c r="K73" s="48"/>
    </row>
    <row r="74" spans="1:11" ht="119.25" customHeight="1">
      <c r="A74" s="479"/>
      <c r="B74" s="209">
        <v>0.63460000000000005</v>
      </c>
      <c r="C74" s="203" t="s">
        <v>391</v>
      </c>
      <c r="D74" s="207"/>
      <c r="E74" s="207"/>
      <c r="F74" s="48"/>
      <c r="G74" s="48"/>
      <c r="H74" s="48"/>
      <c r="I74" s="50"/>
      <c r="J74" s="48"/>
      <c r="K74" s="48"/>
    </row>
    <row r="75" spans="1:11" ht="246" customHeight="1">
      <c r="A75" s="195" t="s">
        <v>400</v>
      </c>
      <c r="B75" s="210">
        <v>0.25</v>
      </c>
      <c r="C75" s="203" t="s">
        <v>392</v>
      </c>
      <c r="D75" s="207"/>
      <c r="E75" s="207"/>
      <c r="F75" s="48"/>
      <c r="G75" s="48"/>
      <c r="H75" s="48"/>
      <c r="I75" s="50"/>
      <c r="J75" s="48"/>
      <c r="K75" s="48"/>
    </row>
    <row r="76" spans="1:11" ht="199.5" customHeight="1">
      <c r="A76" s="195" t="s">
        <v>393</v>
      </c>
      <c r="B76" s="209">
        <v>0.68889999999999996</v>
      </c>
      <c r="C76" s="203" t="s">
        <v>392</v>
      </c>
      <c r="D76" s="207"/>
      <c r="E76" s="207"/>
      <c r="F76" s="48"/>
      <c r="G76" s="48"/>
      <c r="H76" s="48"/>
      <c r="I76" s="50"/>
      <c r="J76" s="48"/>
      <c r="K76" s="48"/>
    </row>
    <row r="77" spans="1:11" ht="146.25" customHeight="1">
      <c r="A77" s="195" t="s">
        <v>394</v>
      </c>
      <c r="B77" s="209">
        <v>1.3255999999999999</v>
      </c>
      <c r="C77" s="203" t="s">
        <v>395</v>
      </c>
      <c r="D77" s="207"/>
      <c r="E77" s="207"/>
      <c r="F77" s="48"/>
      <c r="G77" s="48"/>
      <c r="H77" s="48"/>
      <c r="I77" s="50"/>
      <c r="J77" s="48"/>
      <c r="K77" s="48"/>
    </row>
    <row r="78" spans="1:11" ht="146.25" customHeight="1">
      <c r="A78" s="478" t="s">
        <v>396</v>
      </c>
      <c r="B78" s="209">
        <v>0.75249999999999995</v>
      </c>
      <c r="C78" s="203" t="s">
        <v>397</v>
      </c>
      <c r="D78" s="207"/>
      <c r="E78" s="207"/>
      <c r="F78" s="48"/>
      <c r="G78" s="48"/>
      <c r="H78" s="48"/>
      <c r="I78" s="50"/>
      <c r="J78" s="48"/>
      <c r="K78" s="48"/>
    </row>
    <row r="79" spans="1:11" ht="112.5" customHeight="1">
      <c r="A79" s="479"/>
      <c r="B79" s="209">
        <v>0.48049999999999998</v>
      </c>
      <c r="C79" s="203" t="s">
        <v>398</v>
      </c>
      <c r="D79" s="207"/>
      <c r="E79" s="207"/>
      <c r="F79" s="48"/>
      <c r="G79" s="48"/>
      <c r="H79" s="48"/>
      <c r="I79" s="50"/>
      <c r="J79" s="48"/>
      <c r="K79" s="48"/>
    </row>
    <row r="80" spans="1:11" ht="15.75" thickBot="1">
      <c r="A80" s="207"/>
      <c r="B80" s="207"/>
      <c r="C80" s="207"/>
      <c r="D80" s="207"/>
      <c r="E80" s="207"/>
      <c r="F80" s="48"/>
      <c r="G80" s="48"/>
      <c r="H80" s="48"/>
      <c r="I80" s="50"/>
      <c r="J80" s="48"/>
      <c r="K80" s="48"/>
    </row>
    <row r="81" spans="1:12" ht="25.5" customHeight="1" thickBot="1">
      <c r="A81" s="409" t="s">
        <v>188</v>
      </c>
      <c r="B81" s="410"/>
      <c r="C81" s="410"/>
      <c r="D81" s="411"/>
      <c r="E81" s="207"/>
      <c r="F81" s="48"/>
      <c r="G81" s="48"/>
      <c r="H81" s="48"/>
      <c r="I81" s="50"/>
      <c r="J81" s="48"/>
      <c r="K81" s="48"/>
    </row>
    <row r="82" spans="1:12" ht="72.75" customHeight="1">
      <c r="A82" s="36" t="s">
        <v>189</v>
      </c>
      <c r="B82" s="36" t="s">
        <v>257</v>
      </c>
      <c r="C82" s="36" t="s">
        <v>190</v>
      </c>
      <c r="D82" s="36" t="s">
        <v>191</v>
      </c>
      <c r="E82" s="207"/>
      <c r="F82" s="48"/>
      <c r="G82" s="48"/>
      <c r="H82" s="48"/>
      <c r="I82" s="50"/>
      <c r="J82" s="48"/>
      <c r="K82" s="48"/>
    </row>
    <row r="83" spans="1:12" ht="72.75" customHeight="1">
      <c r="A83" s="195" t="s">
        <v>363</v>
      </c>
      <c r="B83" s="195" t="s">
        <v>364</v>
      </c>
      <c r="C83" s="198">
        <v>0.8</v>
      </c>
      <c r="D83" s="205" t="s">
        <v>365</v>
      </c>
      <c r="E83" s="207"/>
      <c r="F83" s="48"/>
      <c r="G83" s="48"/>
      <c r="H83" s="48"/>
      <c r="I83" s="50"/>
      <c r="J83" s="48"/>
      <c r="K83" s="48"/>
    </row>
    <row r="84" spans="1:12" ht="105.75" customHeight="1">
      <c r="A84" s="485" t="s">
        <v>366</v>
      </c>
      <c r="B84" s="195" t="s">
        <v>367</v>
      </c>
      <c r="C84" s="199">
        <v>1.6607000000000001</v>
      </c>
      <c r="D84" s="205" t="s">
        <v>368</v>
      </c>
      <c r="E84" s="207"/>
      <c r="F84" s="48"/>
      <c r="G84" s="48"/>
      <c r="H84" s="48"/>
      <c r="I84" s="50"/>
      <c r="J84" s="48"/>
      <c r="K84" s="48"/>
    </row>
    <row r="85" spans="1:12" ht="99.75" customHeight="1">
      <c r="A85" s="485"/>
      <c r="B85" s="195" t="s">
        <v>369</v>
      </c>
      <c r="C85" s="199">
        <v>0.98670000000000002</v>
      </c>
      <c r="D85" s="205" t="s">
        <v>370</v>
      </c>
      <c r="E85" s="207"/>
      <c r="F85" s="48"/>
      <c r="G85" s="48"/>
      <c r="H85" s="48"/>
      <c r="I85" s="50"/>
      <c r="J85" s="48"/>
      <c r="K85" s="48"/>
    </row>
    <row r="86" spans="1:12" ht="111" customHeight="1">
      <c r="A86" s="480" t="s">
        <v>385</v>
      </c>
      <c r="B86" s="195" t="s">
        <v>371</v>
      </c>
      <c r="C86" s="481">
        <v>0.77</v>
      </c>
      <c r="D86" s="195" t="s">
        <v>372</v>
      </c>
      <c r="E86" s="207"/>
      <c r="F86" s="48"/>
      <c r="G86" s="48"/>
      <c r="H86" s="48"/>
      <c r="I86" s="50"/>
      <c r="J86" s="48"/>
      <c r="K86" s="48"/>
    </row>
    <row r="87" spans="1:12" ht="240.75" customHeight="1">
      <c r="A87" s="480"/>
      <c r="B87" s="484" t="s">
        <v>373</v>
      </c>
      <c r="C87" s="482"/>
      <c r="D87" s="484" t="s">
        <v>384</v>
      </c>
      <c r="E87" s="207"/>
      <c r="F87" s="48"/>
      <c r="G87" s="48"/>
      <c r="H87" s="48"/>
      <c r="I87" s="50"/>
      <c r="J87" s="48"/>
      <c r="K87" s="48"/>
    </row>
    <row r="88" spans="1:12" ht="334.5" customHeight="1">
      <c r="A88" s="480"/>
      <c r="B88" s="484"/>
      <c r="C88" s="482"/>
      <c r="D88" s="484"/>
      <c r="E88" s="207"/>
      <c r="F88" s="48"/>
      <c r="G88" s="48"/>
      <c r="H88" s="48"/>
      <c r="I88" s="50"/>
      <c r="J88" s="48"/>
      <c r="K88" s="48"/>
    </row>
    <row r="89" spans="1:12" ht="196.5" customHeight="1">
      <c r="A89" s="480"/>
      <c r="B89" s="195" t="s">
        <v>374</v>
      </c>
      <c r="C89" s="483"/>
      <c r="D89" s="195" t="s">
        <v>383</v>
      </c>
      <c r="E89" s="207"/>
      <c r="F89" s="48"/>
      <c r="G89" s="48"/>
      <c r="H89" s="48"/>
      <c r="I89" s="50"/>
      <c r="J89" s="48"/>
      <c r="K89" s="48"/>
    </row>
    <row r="90" spans="1:12" ht="138.75" customHeight="1">
      <c r="A90" s="485" t="s">
        <v>375</v>
      </c>
      <c r="B90" s="485" t="s">
        <v>376</v>
      </c>
      <c r="C90" s="198">
        <v>0.5</v>
      </c>
      <c r="D90" s="195" t="s">
        <v>377</v>
      </c>
      <c r="E90" s="207"/>
      <c r="F90" s="48"/>
      <c r="G90" s="48"/>
      <c r="H90" s="48"/>
      <c r="I90" s="50"/>
      <c r="J90" s="48"/>
      <c r="K90" s="48"/>
    </row>
    <row r="91" spans="1:12" ht="81" customHeight="1">
      <c r="A91" s="485"/>
      <c r="B91" s="485"/>
      <c r="C91" s="198">
        <v>0.32</v>
      </c>
      <c r="D91" s="195" t="s">
        <v>378</v>
      </c>
      <c r="E91" s="207"/>
      <c r="F91" s="48"/>
      <c r="G91" s="48"/>
      <c r="H91" s="48"/>
      <c r="I91" s="50"/>
      <c r="J91" s="48"/>
      <c r="K91" s="48"/>
    </row>
    <row r="92" spans="1:12" ht="104.25" customHeight="1">
      <c r="A92" s="206" t="s">
        <v>379</v>
      </c>
      <c r="B92" s="195" t="s">
        <v>380</v>
      </c>
      <c r="C92" s="199">
        <v>3.27</v>
      </c>
      <c r="D92" s="195" t="s">
        <v>381</v>
      </c>
      <c r="E92" s="48"/>
      <c r="F92" s="48"/>
      <c r="G92" s="48"/>
      <c r="H92" s="48"/>
      <c r="I92" s="50"/>
      <c r="J92" s="48"/>
      <c r="K92" s="48"/>
    </row>
    <row r="93" spans="1:12" ht="15.75" thickBot="1">
      <c r="A93" s="48"/>
      <c r="B93" s="48"/>
      <c r="C93" s="48"/>
      <c r="D93" s="48"/>
      <c r="E93" s="48"/>
      <c r="F93" s="48"/>
      <c r="G93" s="48"/>
      <c r="H93" s="48"/>
      <c r="I93" s="48"/>
      <c r="J93" s="48"/>
      <c r="K93" s="48"/>
    </row>
    <row r="94" spans="1:12" ht="15.75" customHeight="1" thickBot="1">
      <c r="A94" s="409" t="s">
        <v>152</v>
      </c>
      <c r="B94" s="410"/>
      <c r="C94" s="410"/>
      <c r="D94" s="410"/>
      <c r="E94" s="411"/>
      <c r="F94" s="48"/>
      <c r="G94" s="48"/>
      <c r="H94" s="48"/>
      <c r="I94" s="48"/>
      <c r="J94" s="48"/>
      <c r="K94" s="48"/>
      <c r="L94" s="66"/>
    </row>
    <row r="95" spans="1:12" ht="15.75" customHeight="1">
      <c r="A95" s="412" t="s">
        <v>286</v>
      </c>
      <c r="B95" s="419" t="s">
        <v>84</v>
      </c>
      <c r="C95" s="422" t="s">
        <v>149</v>
      </c>
      <c r="D95" s="425" t="s">
        <v>150</v>
      </c>
      <c r="E95" s="428" t="s">
        <v>151</v>
      </c>
      <c r="F95" s="48"/>
      <c r="G95" s="48"/>
      <c r="H95" s="48"/>
      <c r="I95" s="48"/>
      <c r="J95" s="48"/>
      <c r="K95" s="48"/>
      <c r="L95" s="48"/>
    </row>
    <row r="96" spans="1:12" ht="15" customHeight="1">
      <c r="A96" s="418"/>
      <c r="B96" s="420"/>
      <c r="C96" s="423"/>
      <c r="D96" s="426"/>
      <c r="E96" s="429"/>
      <c r="F96" s="48"/>
      <c r="G96" s="48"/>
      <c r="H96" s="48"/>
      <c r="I96" s="48"/>
      <c r="J96" s="48"/>
      <c r="K96" s="48"/>
      <c r="L96" s="48"/>
    </row>
    <row r="97" spans="1:12" ht="46.5" customHeight="1" thickBot="1">
      <c r="A97" s="413"/>
      <c r="B97" s="421"/>
      <c r="C97" s="424"/>
      <c r="D97" s="427"/>
      <c r="E97" s="430"/>
      <c r="F97" s="48"/>
      <c r="G97" s="48"/>
      <c r="H97" s="48"/>
      <c r="I97" s="48"/>
      <c r="J97" s="48"/>
      <c r="K97" s="48"/>
      <c r="L97" s="48"/>
    </row>
    <row r="98" spans="1:12" ht="21" customHeight="1" thickBot="1">
      <c r="A98" s="211" t="s">
        <v>401</v>
      </c>
      <c r="B98" s="212">
        <v>6503280.9100000001</v>
      </c>
      <c r="C98" s="212">
        <v>5339125.79</v>
      </c>
      <c r="D98" s="213">
        <f>+C98/B98</f>
        <v>0.82098956878674956</v>
      </c>
      <c r="E98" s="510" t="s">
        <v>412</v>
      </c>
      <c r="F98" s="48"/>
      <c r="G98" s="48"/>
      <c r="H98" s="48"/>
      <c r="I98" s="48"/>
      <c r="J98" s="48"/>
      <c r="K98" s="48"/>
      <c r="L98" s="48"/>
    </row>
    <row r="99" spans="1:12" ht="21" customHeight="1" thickBot="1">
      <c r="A99" s="211" t="s">
        <v>402</v>
      </c>
      <c r="B99" s="212">
        <v>5364016.2300000004</v>
      </c>
      <c r="C99" s="212">
        <v>4082165.15</v>
      </c>
      <c r="D99" s="213">
        <f t="shared" ref="D99:D102" si="0">+C99/B99</f>
        <v>0.76102774021621478</v>
      </c>
      <c r="E99" s="511"/>
      <c r="F99" s="48"/>
      <c r="G99" s="48"/>
      <c r="H99" s="48"/>
      <c r="I99" s="48"/>
      <c r="J99" s="48"/>
      <c r="K99" s="48"/>
      <c r="L99" s="48"/>
    </row>
    <row r="100" spans="1:12" ht="31.15" customHeight="1" thickBot="1">
      <c r="A100" s="211" t="s">
        <v>403</v>
      </c>
      <c r="B100" s="212">
        <v>1441503.42</v>
      </c>
      <c r="C100" s="212">
        <v>1053213.49</v>
      </c>
      <c r="D100" s="213">
        <f t="shared" si="0"/>
        <v>0.73063544309870598</v>
      </c>
      <c r="E100" s="511"/>
      <c r="F100" s="48"/>
      <c r="G100" s="48"/>
      <c r="H100" s="48"/>
      <c r="I100" s="48"/>
      <c r="J100" s="48"/>
      <c r="K100" s="48"/>
      <c r="L100" s="48"/>
    </row>
    <row r="101" spans="1:12" ht="25.9" customHeight="1" thickBot="1">
      <c r="A101" s="211" t="s">
        <v>562</v>
      </c>
      <c r="B101" s="212">
        <v>5655466.8499999996</v>
      </c>
      <c r="C101" s="212">
        <v>2840849.15</v>
      </c>
      <c r="D101" s="213">
        <f t="shared" si="0"/>
        <v>0.50231912330986439</v>
      </c>
      <c r="E101" s="511"/>
      <c r="F101" s="48"/>
      <c r="G101" s="48"/>
      <c r="H101" s="48"/>
      <c r="I101" s="48"/>
      <c r="J101" s="48"/>
      <c r="K101" s="48"/>
      <c r="L101" s="48"/>
    </row>
    <row r="102" spans="1:12" ht="21" customHeight="1" thickBot="1">
      <c r="A102" s="211" t="s">
        <v>404</v>
      </c>
      <c r="B102" s="212">
        <v>45003542.100000001</v>
      </c>
      <c r="C102" s="212">
        <v>22108860.289999999</v>
      </c>
      <c r="D102" s="213">
        <f t="shared" si="0"/>
        <v>0.49126933699736491</v>
      </c>
      <c r="E102" s="511"/>
      <c r="F102" s="48"/>
      <c r="G102" s="48"/>
      <c r="H102" s="48"/>
      <c r="I102" s="48"/>
      <c r="J102" s="48"/>
      <c r="K102" s="48"/>
      <c r="L102" s="48"/>
    </row>
    <row r="103" spans="1:12" ht="21" customHeight="1" thickBot="1">
      <c r="A103" s="214" t="s">
        <v>405</v>
      </c>
      <c r="B103" s="215">
        <f>SUM(B98:B102)</f>
        <v>63967809.510000005</v>
      </c>
      <c r="C103" s="215">
        <f t="shared" ref="C103" si="1">SUM(C98:C102)</f>
        <v>35424213.869999997</v>
      </c>
      <c r="D103" s="213">
        <f>+C103/B103</f>
        <v>0.55378188093907099</v>
      </c>
      <c r="E103" s="512"/>
      <c r="F103" s="48"/>
      <c r="G103" s="48"/>
      <c r="H103" s="48"/>
      <c r="I103" s="48"/>
      <c r="J103" s="48"/>
      <c r="K103" s="48"/>
      <c r="L103" s="48"/>
    </row>
    <row r="104" spans="1:12" ht="15.75" thickBot="1">
      <c r="A104" s="80"/>
      <c r="B104" s="80"/>
      <c r="C104" s="80"/>
      <c r="D104" s="80"/>
      <c r="E104" s="80"/>
      <c r="F104" s="48"/>
      <c r="G104" s="48"/>
      <c r="H104" s="48"/>
      <c r="I104" s="50"/>
      <c r="J104" s="48"/>
      <c r="K104" s="48"/>
    </row>
    <row r="105" spans="1:12" ht="52.5" customHeight="1" thickBot="1">
      <c r="A105" s="81" t="s">
        <v>87</v>
      </c>
      <c r="B105" s="81" t="s">
        <v>88</v>
      </c>
      <c r="C105" s="81" t="s">
        <v>89</v>
      </c>
      <c r="D105" s="81" t="s">
        <v>90</v>
      </c>
      <c r="E105" s="81" t="s">
        <v>91</v>
      </c>
      <c r="F105" s="81" t="s">
        <v>249</v>
      </c>
      <c r="G105" s="48"/>
      <c r="H105" s="48"/>
      <c r="I105" s="50"/>
      <c r="J105" s="48"/>
      <c r="K105" s="48"/>
    </row>
    <row r="106" spans="1:12" ht="15.75" thickBot="1">
      <c r="A106" s="216">
        <v>63967809.509999998</v>
      </c>
      <c r="B106" s="216">
        <v>11191268.1</v>
      </c>
      <c r="C106" s="216">
        <v>9989670.7100000009</v>
      </c>
      <c r="D106" s="216">
        <v>47199624.100000001</v>
      </c>
      <c r="E106" s="216">
        <v>21065173.16</v>
      </c>
      <c r="F106" s="227">
        <v>0.49</v>
      </c>
      <c r="G106" s="48"/>
      <c r="H106" s="48"/>
      <c r="I106" s="50"/>
      <c r="J106" s="48"/>
      <c r="K106" s="48"/>
    </row>
    <row r="107" spans="1:12" ht="15.75" thickBot="1">
      <c r="A107" s="50"/>
      <c r="B107" s="50"/>
      <c r="C107" s="50"/>
      <c r="D107" s="48"/>
      <c r="E107" s="48"/>
      <c r="F107" s="48"/>
      <c r="G107" s="48"/>
      <c r="H107" s="50"/>
      <c r="I107" s="50"/>
      <c r="J107" s="48"/>
      <c r="K107" s="48"/>
    </row>
    <row r="108" spans="1:12" ht="19.5" customHeight="1" thickBot="1">
      <c r="A108" s="409" t="s">
        <v>251</v>
      </c>
      <c r="B108" s="410"/>
      <c r="C108" s="410"/>
      <c r="D108" s="410"/>
      <c r="E108" s="411"/>
      <c r="F108" s="48"/>
      <c r="G108" s="48"/>
      <c r="H108" s="50"/>
      <c r="I108" s="50"/>
      <c r="J108" s="48"/>
      <c r="K108" s="48"/>
    </row>
    <row r="109" spans="1:12" ht="60" customHeight="1" thickBot="1">
      <c r="A109" s="28" t="s">
        <v>252</v>
      </c>
      <c r="B109" s="28" t="s">
        <v>100</v>
      </c>
      <c r="C109" s="29" t="s">
        <v>253</v>
      </c>
      <c r="D109" s="29" t="s">
        <v>101</v>
      </c>
      <c r="E109" s="29" t="s">
        <v>151</v>
      </c>
      <c r="F109" s="207"/>
      <c r="G109" s="48"/>
      <c r="H109" s="207"/>
      <c r="I109" s="50"/>
      <c r="J109" s="48"/>
      <c r="K109" s="48"/>
    </row>
    <row r="110" spans="1:12" ht="24.75" customHeight="1" thickBot="1">
      <c r="A110" s="83" t="s">
        <v>413</v>
      </c>
      <c r="B110" s="228">
        <v>63967809.509999998</v>
      </c>
      <c r="C110" s="228">
        <v>1700000</v>
      </c>
      <c r="D110" s="229">
        <f>+C110/B110</f>
        <v>2.6575867034093786E-2</v>
      </c>
      <c r="E110" s="230" t="s">
        <v>414</v>
      </c>
      <c r="G110" s="48"/>
      <c r="I110" s="50"/>
      <c r="J110" s="48"/>
      <c r="K110" s="48"/>
    </row>
    <row r="111" spans="1:12" ht="15.75" thickBot="1">
      <c r="A111" s="207"/>
      <c r="B111" s="207"/>
      <c r="C111" s="207"/>
      <c r="D111" s="207"/>
      <c r="E111" s="207"/>
      <c r="F111" s="207"/>
      <c r="G111" s="48"/>
      <c r="H111" s="207"/>
      <c r="I111" s="50"/>
      <c r="J111" s="48"/>
      <c r="K111" s="48"/>
    </row>
    <row r="112" spans="1:12" ht="49.5" customHeight="1" thickBot="1">
      <c r="A112" s="20" t="s">
        <v>97</v>
      </c>
      <c r="B112" s="21" t="s">
        <v>4</v>
      </c>
      <c r="C112" s="22" t="s">
        <v>170</v>
      </c>
      <c r="D112" s="22" t="s">
        <v>171</v>
      </c>
      <c r="E112" s="29" t="s">
        <v>151</v>
      </c>
      <c r="F112" s="207"/>
      <c r="G112" s="48"/>
      <c r="H112" s="207"/>
      <c r="I112" s="50"/>
      <c r="J112" s="48"/>
      <c r="K112" s="48"/>
    </row>
    <row r="113" spans="1:11" ht="87" customHeight="1" thickBot="1">
      <c r="A113" s="257" t="s">
        <v>169</v>
      </c>
      <c r="B113" s="86" t="s">
        <v>415</v>
      </c>
      <c r="C113" s="87" t="s">
        <v>194</v>
      </c>
      <c r="D113" s="87" t="s">
        <v>416</v>
      </c>
      <c r="E113" s="231" t="s">
        <v>417</v>
      </c>
      <c r="F113" s="207"/>
      <c r="G113" s="48"/>
      <c r="H113" s="207"/>
      <c r="I113" s="50"/>
      <c r="J113" s="48"/>
      <c r="K113" s="48"/>
    </row>
    <row r="114" spans="1:11" ht="15.75" thickBot="1">
      <c r="A114" s="207"/>
      <c r="B114" s="207"/>
      <c r="C114" s="207"/>
      <c r="D114" s="207"/>
      <c r="E114" s="207"/>
      <c r="F114" s="207"/>
      <c r="G114" s="48"/>
      <c r="H114" s="207"/>
      <c r="I114" s="50"/>
      <c r="J114" s="48"/>
      <c r="K114" s="48"/>
    </row>
    <row r="115" spans="1:11" ht="62.25" customHeight="1" thickBot="1">
      <c r="A115" s="257" t="s">
        <v>172</v>
      </c>
      <c r="B115" s="309" t="s">
        <v>4</v>
      </c>
      <c r="C115" s="207"/>
      <c r="D115" s="207"/>
      <c r="E115" s="207"/>
      <c r="F115" s="207"/>
      <c r="G115" s="48"/>
      <c r="H115" s="207"/>
      <c r="I115" s="50"/>
      <c r="J115" s="48"/>
      <c r="K115" s="48"/>
    </row>
    <row r="116" spans="1:11" ht="66.75" customHeight="1" thickBot="1">
      <c r="A116" s="23" t="s">
        <v>173</v>
      </c>
      <c r="B116" s="24" t="s">
        <v>98</v>
      </c>
      <c r="C116" s="24" t="s">
        <v>99</v>
      </c>
      <c r="D116" s="41" t="s">
        <v>174</v>
      </c>
      <c r="E116" s="42" t="s">
        <v>39</v>
      </c>
      <c r="F116" s="25" t="s">
        <v>46</v>
      </c>
      <c r="G116" s="207"/>
      <c r="H116" s="207"/>
      <c r="I116" s="50"/>
      <c r="J116" s="48"/>
      <c r="K116" s="48"/>
    </row>
    <row r="117" spans="1:11" ht="36" customHeight="1" thickBot="1">
      <c r="A117" s="232" t="s">
        <v>418</v>
      </c>
      <c r="B117" s="233">
        <v>441443.94</v>
      </c>
      <c r="C117" s="233">
        <v>167913.13</v>
      </c>
      <c r="D117" s="234">
        <f>+C117/B117</f>
        <v>0.38037248852028643</v>
      </c>
      <c r="E117" s="83" t="s">
        <v>323</v>
      </c>
      <c r="F117" s="472" t="s">
        <v>419</v>
      </c>
      <c r="G117" s="207"/>
      <c r="H117" s="207"/>
      <c r="I117" s="50"/>
      <c r="J117" s="48"/>
      <c r="K117" s="48"/>
    </row>
    <row r="118" spans="1:11" ht="36" customHeight="1" thickBot="1">
      <c r="A118" s="232" t="s">
        <v>420</v>
      </c>
      <c r="B118" s="233">
        <v>3223.28</v>
      </c>
      <c r="C118" s="233">
        <v>3221.26</v>
      </c>
      <c r="D118" s="234">
        <f>+C118/B118</f>
        <v>0.9993733091757464</v>
      </c>
      <c r="E118" s="83" t="s">
        <v>323</v>
      </c>
      <c r="F118" s="473"/>
      <c r="G118" s="207"/>
      <c r="H118" s="207"/>
      <c r="I118" s="50"/>
      <c r="J118" s="48"/>
      <c r="K118" s="48"/>
    </row>
    <row r="119" spans="1:11" ht="36" customHeight="1" thickBot="1">
      <c r="A119" s="232" t="s">
        <v>421</v>
      </c>
      <c r="B119" s="233">
        <v>3233991.79</v>
      </c>
      <c r="C119" s="233">
        <v>3129989.3</v>
      </c>
      <c r="D119" s="234">
        <f t="shared" ref="D119:D149" si="2">+C119/B119</f>
        <v>0.96784083054212078</v>
      </c>
      <c r="E119" s="83" t="s">
        <v>323</v>
      </c>
      <c r="F119" s="473"/>
      <c r="G119" s="207"/>
      <c r="H119" s="207"/>
      <c r="I119" s="50"/>
      <c r="J119" s="48"/>
      <c r="K119" s="48"/>
    </row>
    <row r="120" spans="1:11" ht="66" customHeight="1" thickBot="1">
      <c r="A120" s="232" t="s">
        <v>422</v>
      </c>
      <c r="B120" s="233">
        <v>276470.37</v>
      </c>
      <c r="C120" s="233">
        <v>107183.8</v>
      </c>
      <c r="D120" s="234">
        <f t="shared" si="2"/>
        <v>0.38768639113117259</v>
      </c>
      <c r="E120" s="83" t="s">
        <v>323</v>
      </c>
      <c r="F120" s="473"/>
      <c r="G120" s="207"/>
      <c r="H120" s="207"/>
      <c r="I120" s="50"/>
      <c r="J120" s="48"/>
      <c r="K120" s="48"/>
    </row>
    <row r="121" spans="1:11" ht="36" customHeight="1" thickBot="1">
      <c r="A121" s="232" t="s">
        <v>423</v>
      </c>
      <c r="B121" s="233">
        <v>89925.88</v>
      </c>
      <c r="C121" s="233">
        <v>29145.43</v>
      </c>
      <c r="D121" s="234">
        <f t="shared" si="2"/>
        <v>0.32410502960882892</v>
      </c>
      <c r="E121" s="83" t="s">
        <v>323</v>
      </c>
      <c r="F121" s="473"/>
      <c r="G121" s="207"/>
      <c r="H121" s="207"/>
      <c r="I121" s="50"/>
      <c r="J121" s="48"/>
      <c r="K121" s="48"/>
    </row>
    <row r="122" spans="1:11" ht="55.5" customHeight="1" thickBot="1">
      <c r="A122" s="232" t="s">
        <v>424</v>
      </c>
      <c r="B122" s="233">
        <v>215216.12</v>
      </c>
      <c r="C122" s="233">
        <v>140048.63</v>
      </c>
      <c r="D122" s="234">
        <f t="shared" si="2"/>
        <v>0.65073485201759051</v>
      </c>
      <c r="E122" s="83" t="s">
        <v>323</v>
      </c>
      <c r="F122" s="473"/>
      <c r="G122" s="207"/>
      <c r="H122" s="207"/>
      <c r="I122" s="50"/>
      <c r="J122" s="48"/>
      <c r="K122" s="48"/>
    </row>
    <row r="123" spans="1:11" ht="36" customHeight="1" thickBot="1">
      <c r="A123" s="232" t="s">
        <v>425</v>
      </c>
      <c r="B123" s="233">
        <v>225000</v>
      </c>
      <c r="C123" s="233">
        <v>214947.09</v>
      </c>
      <c r="D123" s="234">
        <f t="shared" si="2"/>
        <v>0.95532039999999996</v>
      </c>
      <c r="E123" s="83" t="s">
        <v>323</v>
      </c>
      <c r="F123" s="473"/>
      <c r="G123" s="207"/>
      <c r="H123" s="207"/>
      <c r="I123" s="50"/>
      <c r="J123" s="48"/>
      <c r="K123" s="48"/>
    </row>
    <row r="124" spans="1:11" ht="36" customHeight="1" thickBot="1">
      <c r="A124" s="232" t="s">
        <v>426</v>
      </c>
      <c r="B124" s="233">
        <v>64874.6</v>
      </c>
      <c r="C124" s="233">
        <v>48388.72</v>
      </c>
      <c r="D124" s="234">
        <f t="shared" si="2"/>
        <v>0.74588082238657349</v>
      </c>
      <c r="E124" s="83" t="s">
        <v>323</v>
      </c>
      <c r="F124" s="473"/>
      <c r="G124" s="207"/>
      <c r="H124" s="207"/>
      <c r="I124" s="50"/>
      <c r="J124" s="48"/>
      <c r="K124" s="48"/>
    </row>
    <row r="125" spans="1:11" ht="54" customHeight="1" thickBot="1">
      <c r="A125" s="232" t="s">
        <v>427</v>
      </c>
      <c r="B125" s="233">
        <v>9856</v>
      </c>
      <c r="C125" s="233">
        <v>9856</v>
      </c>
      <c r="D125" s="234">
        <f t="shared" si="2"/>
        <v>1</v>
      </c>
      <c r="E125" s="83" t="s">
        <v>323</v>
      </c>
      <c r="F125" s="473"/>
      <c r="G125" s="207"/>
      <c r="H125" s="207"/>
      <c r="I125" s="50"/>
      <c r="J125" s="48"/>
      <c r="K125" s="48"/>
    </row>
    <row r="126" spans="1:11" ht="36" customHeight="1" thickBot="1">
      <c r="A126" s="232" t="s">
        <v>428</v>
      </c>
      <c r="B126" s="233">
        <v>88061.5</v>
      </c>
      <c r="C126" s="233">
        <v>18061.5</v>
      </c>
      <c r="D126" s="234">
        <f t="shared" si="2"/>
        <v>0.20510098056471898</v>
      </c>
      <c r="E126" s="83" t="s">
        <v>323</v>
      </c>
      <c r="F126" s="473"/>
      <c r="G126" s="207"/>
      <c r="H126" s="207"/>
      <c r="I126" s="50"/>
      <c r="J126" s="48"/>
      <c r="K126" s="48"/>
    </row>
    <row r="127" spans="1:11" ht="36" customHeight="1" thickBot="1">
      <c r="A127" s="232" t="s">
        <v>429</v>
      </c>
      <c r="B127" s="233">
        <v>460389.46</v>
      </c>
      <c r="C127" s="233">
        <v>126637.12</v>
      </c>
      <c r="D127" s="234">
        <f t="shared" si="2"/>
        <v>0.27506520240493776</v>
      </c>
      <c r="E127" s="83" t="s">
        <v>323</v>
      </c>
      <c r="F127" s="473"/>
      <c r="G127" s="207"/>
      <c r="H127" s="207"/>
      <c r="I127" s="50"/>
      <c r="J127" s="48"/>
      <c r="K127" s="48"/>
    </row>
    <row r="128" spans="1:11" ht="36" customHeight="1" thickBot="1">
      <c r="A128" s="232" t="s">
        <v>430</v>
      </c>
      <c r="B128" s="233">
        <v>305598.2</v>
      </c>
      <c r="C128" s="233">
        <v>149381.85999999999</v>
      </c>
      <c r="D128" s="234">
        <f t="shared" si="2"/>
        <v>0.48881786607381844</v>
      </c>
      <c r="E128" s="83" t="s">
        <v>323</v>
      </c>
      <c r="F128" s="473"/>
      <c r="G128" s="207"/>
      <c r="H128" s="207"/>
      <c r="I128" s="50"/>
      <c r="J128" s="48"/>
      <c r="K128" s="48"/>
    </row>
    <row r="129" spans="1:11" ht="36" customHeight="1" thickBot="1">
      <c r="A129" s="232" t="s">
        <v>431</v>
      </c>
      <c r="B129" s="233">
        <v>79436.08</v>
      </c>
      <c r="C129" s="233">
        <v>20479.009999999998</v>
      </c>
      <c r="D129" s="234">
        <f t="shared" si="2"/>
        <v>0.25780489168146259</v>
      </c>
      <c r="E129" s="83" t="s">
        <v>323</v>
      </c>
      <c r="F129" s="473"/>
      <c r="G129" s="207"/>
      <c r="H129" s="207"/>
      <c r="I129" s="50"/>
      <c r="J129" s="48"/>
      <c r="K129" s="48"/>
    </row>
    <row r="130" spans="1:11" ht="36" customHeight="1" thickBot="1">
      <c r="A130" s="232" t="s">
        <v>432</v>
      </c>
      <c r="B130" s="233">
        <v>69037.53</v>
      </c>
      <c r="C130" s="233">
        <v>5413.8</v>
      </c>
      <c r="D130" s="234">
        <f t="shared" si="2"/>
        <v>7.8418216874213201E-2</v>
      </c>
      <c r="E130" s="83" t="s">
        <v>323</v>
      </c>
      <c r="F130" s="473"/>
      <c r="G130" s="207"/>
      <c r="H130" s="207"/>
      <c r="I130" s="50"/>
      <c r="J130" s="48"/>
      <c r="K130" s="48"/>
    </row>
    <row r="131" spans="1:11" ht="36" customHeight="1" thickBot="1">
      <c r="A131" s="232" t="s">
        <v>433</v>
      </c>
      <c r="B131" s="233">
        <v>166412.4</v>
      </c>
      <c r="C131" s="233">
        <v>82715.78</v>
      </c>
      <c r="D131" s="234">
        <f t="shared" si="2"/>
        <v>0.49705298403243992</v>
      </c>
      <c r="E131" s="83" t="s">
        <v>323</v>
      </c>
      <c r="F131" s="473"/>
      <c r="G131" s="207"/>
      <c r="H131" s="207"/>
      <c r="I131" s="50"/>
      <c r="J131" s="48"/>
      <c r="K131" s="48"/>
    </row>
    <row r="132" spans="1:11" ht="36" customHeight="1" thickBot="1">
      <c r="A132" s="232" t="s">
        <v>434</v>
      </c>
      <c r="B132" s="233">
        <v>157471.5</v>
      </c>
      <c r="C132" s="233">
        <v>94393.600000000006</v>
      </c>
      <c r="D132" s="234">
        <f t="shared" si="2"/>
        <v>0.59943291325731962</v>
      </c>
      <c r="E132" s="83" t="s">
        <v>323</v>
      </c>
      <c r="F132" s="473"/>
      <c r="G132" s="207"/>
      <c r="H132" s="207"/>
      <c r="I132" s="50"/>
      <c r="J132" s="48"/>
      <c r="K132" s="48"/>
    </row>
    <row r="133" spans="1:11" ht="36" customHeight="1" thickBot="1">
      <c r="A133" s="232" t="s">
        <v>435</v>
      </c>
      <c r="B133" s="233">
        <v>616841.93999999994</v>
      </c>
      <c r="C133" s="233">
        <v>36353.07</v>
      </c>
      <c r="D133" s="234">
        <f t="shared" si="2"/>
        <v>5.8934173639360522E-2</v>
      </c>
      <c r="E133" s="83" t="s">
        <v>323</v>
      </c>
      <c r="F133" s="473"/>
      <c r="G133" s="207"/>
      <c r="H133" s="207"/>
      <c r="I133" s="50"/>
      <c r="J133" s="48"/>
      <c r="K133" s="48"/>
    </row>
    <row r="134" spans="1:11" ht="36" customHeight="1" thickBot="1">
      <c r="A134" s="232" t="s">
        <v>436</v>
      </c>
      <c r="B134" s="233">
        <v>926690.85</v>
      </c>
      <c r="C134" s="233">
        <v>11240</v>
      </c>
      <c r="D134" s="234">
        <f t="shared" si="2"/>
        <v>1.2129179866187305E-2</v>
      </c>
      <c r="E134" s="83" t="s">
        <v>323</v>
      </c>
      <c r="F134" s="473"/>
      <c r="G134" s="207"/>
      <c r="H134" s="207"/>
      <c r="I134" s="50"/>
      <c r="J134" s="48"/>
      <c r="K134" s="48"/>
    </row>
    <row r="135" spans="1:11" ht="36" customHeight="1" thickBot="1">
      <c r="A135" s="232" t="s">
        <v>437</v>
      </c>
      <c r="B135" s="233">
        <v>656772.06000000006</v>
      </c>
      <c r="C135" s="233">
        <v>656771.04</v>
      </c>
      <c r="D135" s="234">
        <f t="shared" si="2"/>
        <v>0.99999844694976825</v>
      </c>
      <c r="E135" s="83" t="s">
        <v>323</v>
      </c>
      <c r="F135" s="473"/>
      <c r="G135" s="207"/>
      <c r="H135" s="207"/>
      <c r="I135" s="50"/>
      <c r="J135" s="48"/>
      <c r="K135" s="48"/>
    </row>
    <row r="136" spans="1:11" ht="36" customHeight="1" thickBot="1">
      <c r="A136" s="232" t="s">
        <v>438</v>
      </c>
      <c r="B136" s="233">
        <v>41137.919999999998</v>
      </c>
      <c r="C136" s="233">
        <v>3579.63</v>
      </c>
      <c r="D136" s="234">
        <f t="shared" si="2"/>
        <v>8.7015337673854207E-2</v>
      </c>
      <c r="E136" s="83" t="s">
        <v>323</v>
      </c>
      <c r="F136" s="473"/>
      <c r="G136" s="207"/>
      <c r="H136" s="207"/>
      <c r="I136" s="50"/>
      <c r="J136" s="48"/>
      <c r="K136" s="48"/>
    </row>
    <row r="137" spans="1:11" ht="36" customHeight="1" thickBot="1">
      <c r="A137" s="232" t="s">
        <v>439</v>
      </c>
      <c r="B137" s="233">
        <v>49802.8</v>
      </c>
      <c r="C137" s="233">
        <v>39250.67</v>
      </c>
      <c r="D137" s="234">
        <f t="shared" si="2"/>
        <v>0.78812175219063985</v>
      </c>
      <c r="E137" s="83" t="s">
        <v>323</v>
      </c>
      <c r="F137" s="473"/>
      <c r="G137" s="207"/>
      <c r="H137" s="207"/>
      <c r="I137" s="50"/>
      <c r="J137" s="48"/>
      <c r="K137" s="48"/>
    </row>
    <row r="138" spans="1:11" ht="36" customHeight="1" thickBot="1">
      <c r="A138" s="232" t="s">
        <v>440</v>
      </c>
      <c r="B138" s="233">
        <v>6365.79</v>
      </c>
      <c r="C138" s="233">
        <v>715.79</v>
      </c>
      <c r="D138" s="234">
        <f t="shared" si="2"/>
        <v>0.11244323171201061</v>
      </c>
      <c r="E138" s="83" t="s">
        <v>323</v>
      </c>
      <c r="F138" s="473"/>
      <c r="G138" s="207"/>
      <c r="H138" s="207"/>
      <c r="I138" s="50"/>
      <c r="J138" s="48"/>
      <c r="K138" s="48"/>
    </row>
    <row r="139" spans="1:11" ht="51" customHeight="1" thickBot="1">
      <c r="A139" s="232" t="s">
        <v>441</v>
      </c>
      <c r="B139" s="233">
        <v>28041.26</v>
      </c>
      <c r="C139" s="233">
        <v>8507.26</v>
      </c>
      <c r="D139" s="234">
        <f t="shared" si="2"/>
        <v>0.3033836567971625</v>
      </c>
      <c r="E139" s="83" t="s">
        <v>323</v>
      </c>
      <c r="F139" s="473"/>
      <c r="G139" s="207"/>
      <c r="H139" s="207"/>
      <c r="I139" s="50"/>
      <c r="J139" s="48"/>
      <c r="K139" s="48"/>
    </row>
    <row r="140" spans="1:11" ht="45" customHeight="1" thickBot="1">
      <c r="A140" s="232" t="s">
        <v>442</v>
      </c>
      <c r="B140" s="233">
        <v>12000</v>
      </c>
      <c r="C140" s="233">
        <v>12000</v>
      </c>
      <c r="D140" s="234">
        <f t="shared" si="2"/>
        <v>1</v>
      </c>
      <c r="E140" s="83" t="s">
        <v>323</v>
      </c>
      <c r="F140" s="473"/>
      <c r="G140" s="207"/>
      <c r="H140" s="207"/>
      <c r="I140" s="50"/>
      <c r="J140" s="48"/>
      <c r="K140" s="48"/>
    </row>
    <row r="141" spans="1:11" ht="36" customHeight="1" thickBot="1">
      <c r="A141" s="232" t="s">
        <v>443</v>
      </c>
      <c r="B141" s="233">
        <v>2515743.5299999998</v>
      </c>
      <c r="C141" s="233">
        <v>2125328.96</v>
      </c>
      <c r="D141" s="234">
        <f t="shared" si="2"/>
        <v>0.84481145818548531</v>
      </c>
      <c r="E141" s="83" t="s">
        <v>323</v>
      </c>
      <c r="F141" s="473"/>
      <c r="G141" s="207"/>
      <c r="H141" s="207"/>
      <c r="I141" s="50"/>
      <c r="J141" s="48"/>
      <c r="K141" s="48"/>
    </row>
    <row r="142" spans="1:11" ht="51" customHeight="1" thickBot="1">
      <c r="A142" s="232" t="s">
        <v>444</v>
      </c>
      <c r="B142" s="233">
        <v>946774.82</v>
      </c>
      <c r="C142" s="233">
        <v>612845.44999999995</v>
      </c>
      <c r="D142" s="234">
        <f t="shared" si="2"/>
        <v>0.64729800270776106</v>
      </c>
      <c r="E142" s="83" t="s">
        <v>323</v>
      </c>
      <c r="F142" s="473"/>
      <c r="G142" s="207"/>
      <c r="H142" s="207"/>
      <c r="I142" s="50"/>
      <c r="J142" s="48"/>
      <c r="K142" s="48"/>
    </row>
    <row r="143" spans="1:11" ht="36" customHeight="1" thickBot="1">
      <c r="A143" s="232" t="s">
        <v>445</v>
      </c>
      <c r="B143" s="233">
        <v>220604.94</v>
      </c>
      <c r="C143" s="233">
        <v>184750.48</v>
      </c>
      <c r="D143" s="234">
        <f t="shared" si="2"/>
        <v>0.83747208924695893</v>
      </c>
      <c r="E143" s="83" t="s">
        <v>323</v>
      </c>
      <c r="F143" s="473"/>
      <c r="G143" s="207"/>
      <c r="H143" s="207"/>
      <c r="I143" s="50"/>
      <c r="J143" s="48"/>
      <c r="K143" s="48"/>
    </row>
    <row r="144" spans="1:11" ht="36" customHeight="1" thickBot="1">
      <c r="A144" s="232" t="s">
        <v>446</v>
      </c>
      <c r="B144" s="233">
        <v>341285.47</v>
      </c>
      <c r="C144" s="233">
        <v>195145.52</v>
      </c>
      <c r="D144" s="234">
        <f t="shared" si="2"/>
        <v>0.57179557043550666</v>
      </c>
      <c r="E144" s="83" t="s">
        <v>323</v>
      </c>
      <c r="F144" s="473"/>
      <c r="G144" s="207"/>
      <c r="H144" s="207"/>
      <c r="I144" s="50"/>
      <c r="J144" s="48"/>
      <c r="K144" s="48"/>
    </row>
    <row r="145" spans="1:11" ht="36" customHeight="1" thickBot="1">
      <c r="A145" s="232" t="s">
        <v>447</v>
      </c>
      <c r="B145" s="233">
        <v>151568.39000000001</v>
      </c>
      <c r="C145" s="233">
        <v>145051.85999999999</v>
      </c>
      <c r="D145" s="234">
        <f t="shared" si="2"/>
        <v>0.95700600897060373</v>
      </c>
      <c r="E145" s="83" t="s">
        <v>323</v>
      </c>
      <c r="F145" s="473"/>
      <c r="G145" s="207"/>
      <c r="H145" s="207"/>
      <c r="I145" s="50"/>
      <c r="J145" s="48"/>
      <c r="K145" s="48"/>
    </row>
    <row r="146" spans="1:11" ht="36" customHeight="1" thickBot="1">
      <c r="A146" s="232" t="s">
        <v>448</v>
      </c>
      <c r="B146" s="233">
        <v>3365344.18</v>
      </c>
      <c r="C146" s="233">
        <v>3297013.13</v>
      </c>
      <c r="D146" s="234">
        <f t="shared" si="2"/>
        <v>0.97969567261319457</v>
      </c>
      <c r="E146" s="83" t="s">
        <v>323</v>
      </c>
      <c r="F146" s="473"/>
      <c r="G146" s="207"/>
      <c r="H146" s="207"/>
      <c r="I146" s="50"/>
      <c r="J146" s="48"/>
      <c r="K146" s="48"/>
    </row>
    <row r="147" spans="1:11" ht="36" customHeight="1" thickBot="1">
      <c r="A147" s="232" t="s">
        <v>449</v>
      </c>
      <c r="B147" s="233">
        <v>350000</v>
      </c>
      <c r="C147" s="233">
        <v>328590.71000000002</v>
      </c>
      <c r="D147" s="234">
        <f t="shared" si="2"/>
        <v>0.93883060000000007</v>
      </c>
      <c r="E147" s="83" t="s">
        <v>323</v>
      </c>
      <c r="F147" s="473"/>
      <c r="G147" s="207"/>
      <c r="H147" s="207"/>
      <c r="I147" s="50"/>
      <c r="J147" s="48"/>
      <c r="K147" s="48"/>
    </row>
    <row r="148" spans="1:11" ht="36" customHeight="1" thickBot="1">
      <c r="A148" s="232" t="s">
        <v>450</v>
      </c>
      <c r="B148" s="233">
        <v>26989487.809999999</v>
      </c>
      <c r="C148" s="233">
        <v>7761605.2800000003</v>
      </c>
      <c r="D148" s="234">
        <f t="shared" si="2"/>
        <v>0.28757882826973147</v>
      </c>
      <c r="E148" s="83" t="s">
        <v>323</v>
      </c>
      <c r="F148" s="473"/>
      <c r="G148" s="207"/>
      <c r="H148" s="207"/>
      <c r="I148" s="50"/>
      <c r="J148" s="48"/>
      <c r="K148" s="48"/>
    </row>
    <row r="149" spans="1:11" ht="36" customHeight="1" thickBot="1">
      <c r="A149" s="232" t="s">
        <v>451</v>
      </c>
      <c r="B149" s="233">
        <v>2293073.83</v>
      </c>
      <c r="C149" s="233">
        <v>187381.77</v>
      </c>
      <c r="D149" s="234">
        <f t="shared" si="2"/>
        <v>8.171641381472658E-2</v>
      </c>
      <c r="E149" s="83" t="s">
        <v>323</v>
      </c>
      <c r="F149" s="474"/>
      <c r="G149" s="207"/>
      <c r="H149" s="207"/>
      <c r="I149" s="50"/>
      <c r="J149" s="48"/>
      <c r="K149" s="48"/>
    </row>
    <row r="150" spans="1:11" ht="15.75" thickBot="1">
      <c r="A150" s="207"/>
      <c r="B150" s="207"/>
      <c r="C150" s="207"/>
      <c r="D150" s="207"/>
      <c r="E150" s="207"/>
      <c r="F150" s="207"/>
      <c r="G150" s="48"/>
      <c r="H150" s="207"/>
      <c r="I150" s="50"/>
      <c r="J150" s="48"/>
      <c r="K150" s="48"/>
    </row>
    <row r="151" spans="1:11" ht="108" customHeight="1" thickBot="1">
      <c r="A151" s="310" t="s">
        <v>195</v>
      </c>
      <c r="B151" s="311" t="s">
        <v>4</v>
      </c>
      <c r="C151" s="283" t="s">
        <v>287</v>
      </c>
      <c r="D151" s="50"/>
      <c r="E151" s="50"/>
      <c r="F151" s="207"/>
      <c r="G151" s="48"/>
      <c r="H151" s="207"/>
      <c r="I151" s="50"/>
      <c r="J151" s="48"/>
      <c r="K151" s="48"/>
    </row>
    <row r="152" spans="1:11" ht="66" customHeight="1" thickBot="1">
      <c r="A152" s="284" t="s">
        <v>175</v>
      </c>
      <c r="B152" s="285">
        <v>43769</v>
      </c>
      <c r="C152" s="262"/>
      <c r="D152" s="50"/>
      <c r="E152" s="50"/>
      <c r="F152" s="207"/>
      <c r="G152" s="48"/>
      <c r="H152" s="207"/>
      <c r="I152" s="50"/>
      <c r="J152" s="48"/>
      <c r="K152" s="48"/>
    </row>
    <row r="153" spans="1:11" ht="15.75" thickBot="1">
      <c r="A153" s="207"/>
      <c r="B153" s="207"/>
      <c r="C153" s="207"/>
      <c r="D153" s="207"/>
      <c r="E153" s="207"/>
      <c r="F153" s="207"/>
      <c r="G153" s="207"/>
      <c r="H153" s="207"/>
      <c r="I153" s="50"/>
      <c r="J153" s="48"/>
      <c r="K153" s="48"/>
    </row>
    <row r="154" spans="1:11" ht="33" customHeight="1">
      <c r="A154" s="434" t="s">
        <v>176</v>
      </c>
      <c r="B154" s="33" t="s">
        <v>177</v>
      </c>
      <c r="C154" s="34" t="s">
        <v>178</v>
      </c>
      <c r="D154" s="207"/>
      <c r="E154" s="207"/>
      <c r="F154" s="207"/>
      <c r="G154" s="48"/>
      <c r="H154" s="207"/>
      <c r="I154" s="50"/>
      <c r="J154" s="48"/>
      <c r="K154" s="48"/>
    </row>
    <row r="155" spans="1:11" ht="37.5" customHeight="1" thickBot="1">
      <c r="A155" s="435"/>
      <c r="B155" s="286" t="s">
        <v>83</v>
      </c>
      <c r="C155" s="303" t="s">
        <v>540</v>
      </c>
      <c r="D155" s="263"/>
      <c r="E155" s="207"/>
      <c r="F155" s="207"/>
      <c r="G155" s="48"/>
      <c r="H155" s="207"/>
      <c r="I155" s="50"/>
      <c r="J155" s="48"/>
      <c r="K155" s="48"/>
    </row>
    <row r="156" spans="1:11" ht="29.25" customHeight="1" thickBot="1">
      <c r="A156" s="98"/>
      <c r="B156" s="208"/>
      <c r="C156" s="147"/>
      <c r="D156" s="207"/>
      <c r="E156" s="207"/>
      <c r="F156" s="207"/>
      <c r="G156" s="48"/>
      <c r="H156" s="207"/>
      <c r="I156" s="50"/>
      <c r="J156" s="48"/>
      <c r="K156" s="48"/>
    </row>
    <row r="157" spans="1:11" ht="27.75" customHeight="1" thickBot="1">
      <c r="A157" s="396" t="s">
        <v>268</v>
      </c>
      <c r="B157" s="402"/>
      <c r="C157" s="402"/>
      <c r="D157" s="402"/>
      <c r="E157" s="403"/>
      <c r="F157" s="207"/>
      <c r="G157" s="48"/>
      <c r="H157" s="207"/>
      <c r="I157" s="50"/>
      <c r="J157" s="48"/>
      <c r="K157" s="48"/>
    </row>
    <row r="158" spans="1:11" ht="71.25" customHeight="1" thickBot="1">
      <c r="A158" s="23" t="s">
        <v>273</v>
      </c>
      <c r="B158" s="191" t="s">
        <v>279</v>
      </c>
      <c r="C158" s="25" t="s">
        <v>196</v>
      </c>
      <c r="D158" s="25" t="s">
        <v>274</v>
      </c>
      <c r="E158" s="25" t="s">
        <v>96</v>
      </c>
      <c r="G158" s="48"/>
      <c r="H158" s="207"/>
      <c r="I158" s="50"/>
      <c r="J158" s="48"/>
      <c r="K158" s="48"/>
    </row>
    <row r="159" spans="1:11" ht="222.75" customHeight="1" thickBot="1">
      <c r="A159" s="101" t="s">
        <v>563</v>
      </c>
      <c r="B159" s="235">
        <v>0.1</v>
      </c>
      <c r="C159" s="87" t="s">
        <v>271</v>
      </c>
      <c r="D159" s="236">
        <v>1</v>
      </c>
      <c r="E159" s="300" t="s">
        <v>452</v>
      </c>
      <c r="G159" s="48"/>
      <c r="H159" s="207"/>
      <c r="I159" s="50"/>
      <c r="J159" s="48"/>
      <c r="K159" s="48"/>
    </row>
    <row r="160" spans="1:11" ht="15.75" thickBot="1">
      <c r="A160" s="80"/>
      <c r="B160" s="80"/>
      <c r="C160" s="48"/>
      <c r="D160" s="48"/>
      <c r="E160" s="48"/>
      <c r="F160" s="48"/>
      <c r="G160" s="48"/>
      <c r="H160" s="48"/>
      <c r="I160" s="50"/>
      <c r="J160" s="48"/>
      <c r="K160" s="48"/>
    </row>
    <row r="161" spans="1:11" ht="27.75" customHeight="1" thickBot="1">
      <c r="A161" s="396" t="s">
        <v>290</v>
      </c>
      <c r="B161" s="402"/>
      <c r="C161" s="402"/>
      <c r="D161" s="403"/>
      <c r="E161" s="48"/>
      <c r="F161" s="48"/>
      <c r="G161" s="48"/>
      <c r="H161" s="48"/>
      <c r="I161" s="50"/>
      <c r="J161" s="48"/>
      <c r="K161" s="48"/>
    </row>
    <row r="162" spans="1:11" ht="47.25" customHeight="1" thickBot="1">
      <c r="A162" s="102" t="s">
        <v>289</v>
      </c>
      <c r="B162" s="185" t="s">
        <v>235</v>
      </c>
      <c r="C162" s="185" t="s">
        <v>140</v>
      </c>
      <c r="D162" s="185" t="s">
        <v>41</v>
      </c>
      <c r="E162" s="182" t="s">
        <v>197</v>
      </c>
      <c r="F162" s="48"/>
      <c r="G162" s="48"/>
      <c r="H162" s="48"/>
      <c r="I162" s="50"/>
      <c r="J162" s="48"/>
      <c r="K162" s="48"/>
    </row>
    <row r="163" spans="1:11" ht="99" customHeight="1" thickBot="1">
      <c r="A163" s="258" t="s">
        <v>141</v>
      </c>
      <c r="B163" s="258" t="s">
        <v>415</v>
      </c>
      <c r="C163" s="314" t="s">
        <v>505</v>
      </c>
      <c r="D163" s="315" t="s">
        <v>564</v>
      </c>
      <c r="E163" s="315" t="s">
        <v>506</v>
      </c>
      <c r="F163" s="48"/>
      <c r="G163" s="48"/>
      <c r="H163" s="48"/>
      <c r="I163" s="50"/>
      <c r="J163" s="48"/>
      <c r="K163" s="48"/>
    </row>
    <row r="164" spans="1:11" ht="58.5" customHeight="1">
      <c r="A164" s="489" t="s">
        <v>267</v>
      </c>
      <c r="B164" s="507" t="s">
        <v>415</v>
      </c>
      <c r="C164" s="316" t="s">
        <v>510</v>
      </c>
      <c r="D164" s="317" t="s">
        <v>511</v>
      </c>
      <c r="E164" s="317" t="s">
        <v>514</v>
      </c>
      <c r="F164" s="48"/>
      <c r="G164" s="48"/>
      <c r="H164" s="48"/>
      <c r="I164" s="50"/>
      <c r="J164" s="48"/>
      <c r="K164" s="48"/>
    </row>
    <row r="165" spans="1:11" ht="58.5" customHeight="1">
      <c r="A165" s="506"/>
      <c r="B165" s="508"/>
      <c r="C165" s="318" t="s">
        <v>565</v>
      </c>
      <c r="D165" s="319" t="s">
        <v>512</v>
      </c>
      <c r="E165" s="319" t="s">
        <v>567</v>
      </c>
      <c r="F165" s="48"/>
      <c r="G165" s="48"/>
      <c r="H165" s="48"/>
      <c r="I165" s="50"/>
      <c r="J165" s="48"/>
      <c r="K165" s="48"/>
    </row>
    <row r="166" spans="1:11" ht="58.5" customHeight="1">
      <c r="A166" s="506"/>
      <c r="B166" s="508"/>
      <c r="C166" s="318" t="s">
        <v>566</v>
      </c>
      <c r="D166" s="319" t="s">
        <v>513</v>
      </c>
      <c r="E166" s="320"/>
      <c r="F166" s="48"/>
      <c r="G166" s="48"/>
      <c r="H166" s="48"/>
      <c r="I166" s="50"/>
      <c r="J166" s="48"/>
      <c r="K166" s="48"/>
    </row>
    <row r="167" spans="1:11" ht="58.5" customHeight="1">
      <c r="A167" s="506"/>
      <c r="B167" s="508"/>
      <c r="C167" s="318" t="s">
        <v>549</v>
      </c>
      <c r="D167" s="321"/>
      <c r="E167" s="322"/>
      <c r="F167" s="48"/>
      <c r="G167" s="48"/>
      <c r="H167" s="48"/>
      <c r="I167" s="50"/>
      <c r="J167" s="48"/>
      <c r="K167" s="48"/>
    </row>
    <row r="168" spans="1:11" ht="58.5" customHeight="1" thickBot="1">
      <c r="A168" s="490"/>
      <c r="B168" s="509"/>
      <c r="C168" s="323" t="s">
        <v>507</v>
      </c>
      <c r="D168" s="321"/>
      <c r="E168" s="322"/>
      <c r="F168" s="48"/>
      <c r="G168" s="48"/>
      <c r="H168" s="48"/>
      <c r="I168" s="50"/>
      <c r="J168" s="48"/>
      <c r="K168" s="48"/>
    </row>
    <row r="169" spans="1:11" ht="69" customHeight="1" thickBot="1">
      <c r="A169" s="257" t="s">
        <v>142</v>
      </c>
      <c r="B169" s="258" t="s">
        <v>415</v>
      </c>
      <c r="C169" s="324" t="s">
        <v>508</v>
      </c>
      <c r="D169" s="325" t="s">
        <v>509</v>
      </c>
      <c r="E169" s="317" t="s">
        <v>568</v>
      </c>
      <c r="F169" s="48"/>
      <c r="G169" s="48"/>
      <c r="H169" s="48"/>
      <c r="I169" s="50"/>
      <c r="J169" s="48"/>
      <c r="K169" s="48"/>
    </row>
    <row r="170" spans="1:11" ht="24.75" customHeight="1" thickBot="1">
      <c r="A170" s="257" t="s">
        <v>143</v>
      </c>
      <c r="B170" s="258" t="s">
        <v>83</v>
      </c>
      <c r="C170" s="274"/>
      <c r="D170" s="274"/>
      <c r="E170" s="274"/>
      <c r="F170" s="48"/>
      <c r="G170" s="48"/>
      <c r="H170" s="48"/>
      <c r="I170" s="48"/>
      <c r="J170" s="48"/>
      <c r="K170" s="48"/>
    </row>
    <row r="171" spans="1:11" ht="24.75" customHeight="1" thickBot="1">
      <c r="A171" s="257" t="s">
        <v>144</v>
      </c>
      <c r="B171" s="258" t="s">
        <v>83</v>
      </c>
      <c r="C171" s="274"/>
      <c r="D171" s="274"/>
      <c r="E171" s="274"/>
      <c r="F171" s="48"/>
      <c r="G171" s="48"/>
      <c r="H171" s="48"/>
      <c r="I171" s="48"/>
      <c r="J171" s="48"/>
      <c r="K171" s="48"/>
    </row>
    <row r="172" spans="1:11">
      <c r="A172" s="113"/>
      <c r="B172" s="113"/>
      <c r="C172" s="48"/>
      <c r="D172" s="48"/>
      <c r="E172" s="48"/>
      <c r="F172" s="48"/>
      <c r="G172" s="48"/>
      <c r="H172" s="48"/>
      <c r="I172" s="48"/>
      <c r="J172" s="48"/>
      <c r="K172" s="48"/>
    </row>
    <row r="173" spans="1:11" ht="15.75" thickBot="1">
      <c r="A173" s="113"/>
      <c r="B173" s="113"/>
      <c r="C173" s="48"/>
      <c r="D173" s="48"/>
      <c r="E173" s="48"/>
      <c r="F173" s="48"/>
      <c r="G173" s="48"/>
      <c r="H173" s="48"/>
      <c r="I173" s="48"/>
      <c r="J173" s="48"/>
      <c r="K173" s="48"/>
    </row>
    <row r="174" spans="1:11" ht="26.25" customHeight="1" thickBot="1">
      <c r="A174" s="396" t="s">
        <v>43</v>
      </c>
      <c r="B174" s="402"/>
      <c r="C174" s="403"/>
      <c r="D174" s="48"/>
      <c r="E174" s="48"/>
      <c r="F174" s="48"/>
      <c r="G174" s="48"/>
      <c r="H174" s="48"/>
      <c r="I174" s="48"/>
      <c r="J174" s="48"/>
      <c r="K174" s="48"/>
    </row>
    <row r="175" spans="1:11" ht="57.75" customHeight="1">
      <c r="A175" s="17" t="s">
        <v>44</v>
      </c>
      <c r="B175" s="18" t="s">
        <v>45</v>
      </c>
      <c r="C175" s="19" t="s">
        <v>46</v>
      </c>
      <c r="D175" s="48"/>
      <c r="E175" s="48"/>
      <c r="F175" s="48"/>
      <c r="G175" s="48"/>
      <c r="H175" s="48"/>
      <c r="I175" s="48"/>
      <c r="J175" s="48"/>
      <c r="K175" s="48"/>
    </row>
    <row r="176" spans="1:11" ht="52.5" customHeight="1">
      <c r="A176" s="117" t="s">
        <v>236</v>
      </c>
      <c r="B176" s="281" t="s">
        <v>415</v>
      </c>
      <c r="C176" s="272" t="s">
        <v>516</v>
      </c>
      <c r="D176" s="48"/>
      <c r="E176" s="48"/>
      <c r="F176" s="48"/>
      <c r="G176" s="48"/>
      <c r="H176" s="48"/>
      <c r="I176" s="48"/>
      <c r="J176" s="48"/>
      <c r="K176" s="48"/>
    </row>
    <row r="177" spans="1:11" ht="52.5" customHeight="1">
      <c r="A177" s="259" t="s">
        <v>258</v>
      </c>
      <c r="B177" s="282" t="s">
        <v>415</v>
      </c>
      <c r="C177" s="272" t="s">
        <v>517</v>
      </c>
      <c r="D177" s="48"/>
      <c r="E177" s="48"/>
      <c r="F177" s="48"/>
      <c r="G177" s="48"/>
      <c r="H177" s="48"/>
      <c r="I177" s="48"/>
      <c r="J177" s="48"/>
      <c r="K177" s="48"/>
    </row>
    <row r="178" spans="1:11" ht="52.5" customHeight="1">
      <c r="A178" s="117" t="s">
        <v>259</v>
      </c>
      <c r="B178" s="281" t="s">
        <v>415</v>
      </c>
      <c r="C178" s="272" t="s">
        <v>308</v>
      </c>
      <c r="D178" s="48"/>
      <c r="E178" s="48"/>
      <c r="F178" s="48"/>
      <c r="G178" s="48"/>
      <c r="H178" s="48"/>
      <c r="I178" s="48"/>
      <c r="J178" s="48"/>
      <c r="K178" s="48"/>
    </row>
    <row r="179" spans="1:11" ht="52.5" customHeight="1">
      <c r="A179" s="117" t="s">
        <v>260</v>
      </c>
      <c r="B179" s="265" t="s">
        <v>415</v>
      </c>
      <c r="C179" s="272" t="s">
        <v>308</v>
      </c>
      <c r="D179" s="48"/>
      <c r="E179" s="48"/>
      <c r="F179" s="48"/>
      <c r="G179" s="48"/>
      <c r="H179" s="48"/>
      <c r="I179" s="48"/>
      <c r="J179" s="48"/>
      <c r="K179" s="48"/>
    </row>
    <row r="180" spans="1:11" ht="52.5" customHeight="1">
      <c r="A180" s="117" t="s">
        <v>261</v>
      </c>
      <c r="B180" s="265" t="s">
        <v>415</v>
      </c>
      <c r="C180" s="272" t="s">
        <v>518</v>
      </c>
      <c r="D180" s="48"/>
      <c r="E180" s="48"/>
      <c r="F180" s="48"/>
      <c r="G180" s="48"/>
      <c r="H180" s="48"/>
      <c r="I180" s="48"/>
      <c r="J180" s="48"/>
      <c r="K180" s="48"/>
    </row>
    <row r="181" spans="1:11" ht="52.5" customHeight="1">
      <c r="A181" s="117" t="s">
        <v>262</v>
      </c>
      <c r="B181" s="265" t="s">
        <v>415</v>
      </c>
      <c r="C181" s="272" t="s">
        <v>517</v>
      </c>
      <c r="D181" s="48"/>
      <c r="E181" s="48"/>
      <c r="F181" s="48"/>
      <c r="G181" s="48"/>
      <c r="H181" s="48"/>
      <c r="I181" s="48"/>
      <c r="J181" s="48"/>
      <c r="K181" s="48"/>
    </row>
    <row r="182" spans="1:11" ht="91.5" customHeight="1" thickBot="1">
      <c r="A182" s="436" t="s">
        <v>577</v>
      </c>
      <c r="B182" s="437"/>
      <c r="C182" s="438"/>
      <c r="D182" s="48"/>
      <c r="E182" s="48"/>
      <c r="F182" s="48"/>
      <c r="G182" s="48"/>
      <c r="H182" s="48"/>
      <c r="I182" s="48"/>
      <c r="J182" s="48"/>
      <c r="K182" s="48"/>
    </row>
    <row r="183" spans="1:11" ht="15.75" thickBot="1">
      <c r="A183" s="113"/>
      <c r="B183" s="113"/>
      <c r="C183" s="48"/>
      <c r="D183" s="48"/>
      <c r="E183" s="48"/>
      <c r="F183" s="48"/>
      <c r="G183" s="48"/>
      <c r="H183" s="48"/>
      <c r="I183" s="50"/>
      <c r="J183" s="48"/>
      <c r="K183" s="48"/>
    </row>
    <row r="184" spans="1:11" ht="26.25" customHeight="1" thickBot="1">
      <c r="A184" s="396" t="s">
        <v>47</v>
      </c>
      <c r="B184" s="402"/>
      <c r="C184" s="402"/>
      <c r="D184" s="402"/>
      <c r="E184" s="402"/>
      <c r="F184" s="403"/>
      <c r="G184" s="48"/>
      <c r="H184" s="48"/>
      <c r="I184" s="50"/>
      <c r="J184" s="48"/>
      <c r="K184" s="48"/>
    </row>
    <row r="185" spans="1:11" ht="27.75" customHeight="1" thickBot="1">
      <c r="A185" s="431" t="s">
        <v>154</v>
      </c>
      <c r="B185" s="432"/>
      <c r="C185" s="432"/>
      <c r="D185" s="432"/>
      <c r="E185" s="432"/>
      <c r="F185" s="433"/>
      <c r="G185" s="48"/>
      <c r="H185" s="48"/>
      <c r="I185" s="50"/>
      <c r="J185" s="48"/>
      <c r="K185" s="48"/>
    </row>
    <row r="186" spans="1:11" ht="52.5" customHeight="1" thickBot="1">
      <c r="A186" s="311" t="s">
        <v>165</v>
      </c>
      <c r="B186" s="311" t="s">
        <v>276</v>
      </c>
      <c r="C186" s="311" t="s">
        <v>277</v>
      </c>
      <c r="D186" s="311" t="s">
        <v>266</v>
      </c>
      <c r="E186" s="311" t="s">
        <v>156</v>
      </c>
      <c r="F186" s="311" t="s">
        <v>46</v>
      </c>
      <c r="G186" s="48"/>
      <c r="H186" s="48"/>
      <c r="I186" s="50"/>
      <c r="J186" s="48"/>
      <c r="K186" s="48"/>
    </row>
    <row r="187" spans="1:11" ht="145.15" customHeight="1" thickBot="1">
      <c r="A187" s="491" t="s">
        <v>155</v>
      </c>
      <c r="B187" s="492" t="s">
        <v>415</v>
      </c>
      <c r="C187" s="492">
        <v>3</v>
      </c>
      <c r="D187" s="502" t="s">
        <v>530</v>
      </c>
      <c r="E187" s="492" t="s">
        <v>569</v>
      </c>
      <c r="F187" s="289" t="s">
        <v>533</v>
      </c>
      <c r="G187" s="48"/>
      <c r="H187" s="48"/>
      <c r="I187" s="50"/>
      <c r="J187" s="48"/>
      <c r="K187" s="48"/>
    </row>
    <row r="188" spans="1:11" ht="129" customHeight="1" thickBot="1">
      <c r="A188" s="491"/>
      <c r="B188" s="492"/>
      <c r="C188" s="492"/>
      <c r="D188" s="502"/>
      <c r="E188" s="492"/>
      <c r="F188" s="289" t="s">
        <v>534</v>
      </c>
      <c r="G188" s="48"/>
      <c r="H188" s="48"/>
      <c r="I188" s="50"/>
      <c r="J188" s="48"/>
      <c r="K188" s="48"/>
    </row>
    <row r="189" spans="1:11" ht="129" customHeight="1" thickBot="1">
      <c r="A189" s="491"/>
      <c r="B189" s="493"/>
      <c r="C189" s="493"/>
      <c r="D189" s="503"/>
      <c r="E189" s="493"/>
      <c r="F189" s="290" t="s">
        <v>546</v>
      </c>
      <c r="G189" s="48"/>
      <c r="H189" s="48"/>
      <c r="I189" s="50"/>
      <c r="J189" s="48"/>
      <c r="K189" s="48"/>
    </row>
    <row r="190" spans="1:11" ht="15.75" thickBot="1">
      <c r="A190" s="274" t="s">
        <v>48</v>
      </c>
      <c r="B190" s="258" t="s">
        <v>83</v>
      </c>
      <c r="C190" s="258"/>
      <c r="D190" s="274"/>
      <c r="E190" s="274"/>
      <c r="F190" s="274"/>
      <c r="G190" s="48"/>
      <c r="H190" s="48"/>
      <c r="I190" s="50"/>
      <c r="J190" s="48"/>
      <c r="K190" s="48"/>
    </row>
    <row r="191" spans="1:11" ht="15.75" thickBot="1">
      <c r="A191" s="274" t="s">
        <v>49</v>
      </c>
      <c r="B191" s="288" t="s">
        <v>83</v>
      </c>
      <c r="C191" s="288"/>
      <c r="D191" s="274"/>
      <c r="E191" s="274"/>
      <c r="F191" s="274"/>
      <c r="G191" s="48"/>
      <c r="H191" s="48"/>
      <c r="I191" s="50"/>
      <c r="J191" s="48"/>
      <c r="K191" s="48"/>
    </row>
    <row r="192" spans="1:11" ht="119.25" customHeight="1" thickBot="1">
      <c r="A192" s="274" t="s">
        <v>50</v>
      </c>
      <c r="B192" s="258" t="s">
        <v>415</v>
      </c>
      <c r="C192" s="258">
        <v>1</v>
      </c>
      <c r="D192" s="274" t="s">
        <v>532</v>
      </c>
      <c r="E192" s="274" t="s">
        <v>531</v>
      </c>
      <c r="F192" s="290" t="s">
        <v>535</v>
      </c>
      <c r="G192" s="48"/>
      <c r="H192" s="48"/>
      <c r="I192" s="50"/>
      <c r="J192" s="48"/>
      <c r="K192" s="48"/>
    </row>
    <row r="193" spans="1:12" ht="45" customHeight="1" thickBot="1">
      <c r="A193" s="274" t="s">
        <v>51</v>
      </c>
      <c r="B193" s="288" t="s">
        <v>83</v>
      </c>
      <c r="C193" s="288"/>
      <c r="D193" s="274"/>
      <c r="E193" s="274"/>
      <c r="F193" s="274"/>
      <c r="G193" s="48"/>
      <c r="H193" s="48"/>
      <c r="I193" s="50"/>
      <c r="J193" s="48"/>
      <c r="K193" s="48"/>
    </row>
    <row r="194" spans="1:12" ht="15.75" thickBot="1">
      <c r="A194" s="274" t="s">
        <v>52</v>
      </c>
      <c r="B194" s="258" t="s">
        <v>83</v>
      </c>
      <c r="C194" s="258"/>
      <c r="D194" s="274"/>
      <c r="E194" s="274"/>
      <c r="F194" s="274"/>
      <c r="G194" s="48"/>
      <c r="H194" s="48"/>
      <c r="I194" s="50"/>
      <c r="J194" s="48"/>
      <c r="K194" s="48"/>
    </row>
    <row r="195" spans="1:12" ht="15.75" thickBot="1">
      <c r="A195" s="275" t="s">
        <v>53</v>
      </c>
      <c r="B195" s="288" t="s">
        <v>83</v>
      </c>
      <c r="C195" s="288"/>
      <c r="D195" s="274"/>
      <c r="E195" s="274"/>
      <c r="F195" s="274"/>
      <c r="G195" s="48"/>
      <c r="H195" s="48"/>
      <c r="I195" s="50"/>
      <c r="J195" s="48"/>
      <c r="K195" s="48"/>
    </row>
    <row r="196" spans="1:12" ht="34.5" customHeight="1" thickBot="1">
      <c r="A196" s="113"/>
      <c r="B196" s="280"/>
      <c r="C196" s="280"/>
      <c r="D196" s="48"/>
      <c r="E196" s="48"/>
      <c r="F196" s="48"/>
      <c r="G196" s="48"/>
      <c r="H196" s="48"/>
      <c r="I196" s="48"/>
      <c r="J196" s="48"/>
      <c r="K196" s="48"/>
      <c r="L196" s="48"/>
    </row>
    <row r="197" spans="1:12" ht="23.25" customHeight="1" thickBot="1">
      <c r="A197" s="396" t="s">
        <v>157</v>
      </c>
      <c r="B197" s="402"/>
      <c r="C197" s="402"/>
      <c r="D197" s="402"/>
      <c r="E197" s="402"/>
      <c r="F197" s="402"/>
      <c r="G197" s="402"/>
      <c r="H197" s="403"/>
      <c r="I197" s="48"/>
      <c r="J197" s="48"/>
      <c r="K197" s="48"/>
      <c r="L197" s="48"/>
    </row>
    <row r="198" spans="1:12" ht="24" customHeight="1" thickBot="1">
      <c r="A198" s="431" t="s">
        <v>158</v>
      </c>
      <c r="B198" s="432"/>
      <c r="C198" s="432"/>
      <c r="D198" s="432"/>
      <c r="E198" s="432"/>
      <c r="F198" s="432"/>
      <c r="G198" s="432"/>
      <c r="H198" s="433"/>
      <c r="I198" s="48"/>
      <c r="J198" s="48"/>
      <c r="K198" s="48"/>
      <c r="L198" s="48"/>
    </row>
    <row r="199" spans="1:12" ht="66" customHeight="1" thickBot="1">
      <c r="A199" s="291" t="s">
        <v>166</v>
      </c>
      <c r="B199" s="291" t="s">
        <v>226</v>
      </c>
      <c r="C199" s="291" t="s">
        <v>227</v>
      </c>
      <c r="D199" s="291" t="s">
        <v>198</v>
      </c>
      <c r="E199" s="291" t="s">
        <v>167</v>
      </c>
      <c r="F199" s="291" t="s">
        <v>200</v>
      </c>
      <c r="G199" s="291" t="s">
        <v>168</v>
      </c>
      <c r="H199" s="291" t="s">
        <v>202</v>
      </c>
      <c r="I199" s="48"/>
      <c r="J199" s="48"/>
      <c r="K199" s="48"/>
      <c r="L199" s="48"/>
    </row>
    <row r="200" spans="1:12" ht="385.5" customHeight="1" thickBot="1">
      <c r="A200" s="274" t="s">
        <v>280</v>
      </c>
      <c r="B200" s="287" t="s">
        <v>563</v>
      </c>
      <c r="C200" s="287" t="s">
        <v>538</v>
      </c>
      <c r="D200" s="58" t="s">
        <v>415</v>
      </c>
      <c r="E200" s="44" t="s">
        <v>570</v>
      </c>
      <c r="F200" s="44" t="s">
        <v>530</v>
      </c>
      <c r="G200" s="44" t="s">
        <v>40</v>
      </c>
      <c r="H200" s="44" t="s">
        <v>571</v>
      </c>
      <c r="I200" s="262"/>
      <c r="J200" s="48"/>
      <c r="K200" s="48"/>
    </row>
    <row r="201" spans="1:12" ht="15.75" thickBot="1">
      <c r="A201" s="113"/>
      <c r="B201" s="113"/>
      <c r="C201" s="48"/>
      <c r="D201" s="48"/>
      <c r="E201" s="48"/>
      <c r="F201" s="48"/>
      <c r="G201" s="48"/>
      <c r="H201" s="48"/>
      <c r="I201" s="262"/>
      <c r="J201" s="48"/>
      <c r="K201" s="48"/>
    </row>
    <row r="202" spans="1:12" ht="21" customHeight="1" thickBot="1">
      <c r="A202" s="396" t="s">
        <v>54</v>
      </c>
      <c r="B202" s="402"/>
      <c r="C202" s="402"/>
      <c r="D202" s="403"/>
      <c r="E202" s="48"/>
      <c r="F202" s="48"/>
      <c r="G202" s="48"/>
      <c r="H202" s="48"/>
      <c r="I202" s="262"/>
      <c r="J202" s="48"/>
      <c r="K202" s="48"/>
    </row>
    <row r="203" spans="1:12" ht="24" customHeight="1" thickBot="1">
      <c r="A203" s="431" t="s">
        <v>55</v>
      </c>
      <c r="B203" s="432"/>
      <c r="C203" s="432"/>
      <c r="D203" s="433"/>
      <c r="E203" s="48"/>
      <c r="F203" s="48"/>
      <c r="G203" s="48"/>
      <c r="H203" s="48"/>
      <c r="I203" s="50"/>
      <c r="J203" s="48"/>
      <c r="K203" s="48"/>
    </row>
    <row r="204" spans="1:12" ht="46.5" customHeight="1" thickBot="1">
      <c r="A204" s="30" t="s">
        <v>56</v>
      </c>
      <c r="B204" s="31" t="s">
        <v>4</v>
      </c>
      <c r="C204" s="31" t="s">
        <v>57</v>
      </c>
      <c r="D204" s="32" t="s">
        <v>46</v>
      </c>
      <c r="E204" s="48"/>
      <c r="F204" s="48"/>
      <c r="G204" s="48"/>
      <c r="H204" s="48"/>
      <c r="I204" s="50"/>
      <c r="J204" s="48"/>
      <c r="K204" s="48"/>
    </row>
    <row r="205" spans="1:12" ht="21" customHeight="1" thickBot="1">
      <c r="A205" s="123" t="s">
        <v>58</v>
      </c>
      <c r="B205" s="43" t="s">
        <v>303</v>
      </c>
      <c r="C205" s="43"/>
      <c r="D205" s="44" t="s">
        <v>40</v>
      </c>
      <c r="E205" s="48"/>
      <c r="F205" s="48"/>
      <c r="G205" s="48"/>
      <c r="H205" s="48"/>
      <c r="I205" s="50"/>
      <c r="J205" s="48"/>
      <c r="K205" s="48"/>
    </row>
    <row r="206" spans="1:12" ht="21" customHeight="1" thickBot="1">
      <c r="A206" s="117" t="s">
        <v>59</v>
      </c>
      <c r="B206" s="121" t="s">
        <v>303</v>
      </c>
      <c r="C206" s="121"/>
      <c r="D206" s="121"/>
      <c r="E206" s="48"/>
      <c r="F206" s="48"/>
      <c r="G206" s="48"/>
      <c r="H206" s="48"/>
      <c r="I206" s="50"/>
      <c r="J206" s="48"/>
      <c r="K206" s="48"/>
    </row>
    <row r="207" spans="1:12" ht="21" customHeight="1" thickBot="1">
      <c r="A207" s="117" t="s">
        <v>60</v>
      </c>
      <c r="B207" s="43" t="s">
        <v>303</v>
      </c>
      <c r="C207" s="43"/>
      <c r="D207" s="44"/>
      <c r="E207" s="48"/>
      <c r="F207" s="48"/>
      <c r="G207" s="48"/>
      <c r="H207" s="48"/>
      <c r="I207" s="50"/>
      <c r="J207" s="48"/>
      <c r="K207" s="48"/>
    </row>
    <row r="208" spans="1:12" ht="21" customHeight="1" thickBot="1">
      <c r="A208" s="117" t="s">
        <v>61</v>
      </c>
      <c r="B208" s="121" t="s">
        <v>303</v>
      </c>
      <c r="C208" s="121"/>
      <c r="D208" s="121"/>
      <c r="E208" s="262" t="s">
        <v>519</v>
      </c>
      <c r="F208" s="48"/>
      <c r="G208" s="48"/>
      <c r="H208" s="48"/>
      <c r="I208" s="50"/>
      <c r="J208" s="48"/>
      <c r="K208" s="48"/>
    </row>
    <row r="209" spans="1:11" ht="21" customHeight="1" thickBot="1">
      <c r="A209" s="124" t="s">
        <v>53</v>
      </c>
      <c r="B209" s="43" t="s">
        <v>303</v>
      </c>
      <c r="C209" s="43"/>
      <c r="D209" s="44"/>
      <c r="E209" s="48"/>
      <c r="F209" s="48"/>
      <c r="G209" s="48"/>
      <c r="H209" s="48"/>
      <c r="I209" s="50"/>
      <c r="J209" s="48"/>
      <c r="K209" s="48"/>
    </row>
    <row r="210" spans="1:11" ht="15.75" thickBot="1">
      <c r="A210" s="189"/>
      <c r="B210" s="189"/>
      <c r="C210" s="189"/>
      <c r="D210" s="189"/>
      <c r="E210" s="189"/>
      <c r="F210" s="50"/>
      <c r="G210" s="48"/>
      <c r="H210" s="48"/>
      <c r="I210" s="50"/>
      <c r="J210" s="48"/>
      <c r="K210" s="48"/>
    </row>
    <row r="211" spans="1:11" ht="26.25" customHeight="1" thickBot="1">
      <c r="A211" s="409" t="s">
        <v>62</v>
      </c>
      <c r="B211" s="410"/>
      <c r="C211" s="410"/>
      <c r="D211" s="410"/>
      <c r="E211" s="410"/>
      <c r="F211" s="411"/>
      <c r="G211" s="48"/>
      <c r="H211" s="48"/>
      <c r="I211" s="50"/>
      <c r="J211" s="48"/>
      <c r="K211" s="48"/>
    </row>
    <row r="212" spans="1:11" ht="46.5" customHeight="1" thickBot="1">
      <c r="A212" s="42" t="s">
        <v>63</v>
      </c>
      <c r="B212" s="193" t="s">
        <v>64</v>
      </c>
      <c r="C212" s="193" t="s">
        <v>65</v>
      </c>
      <c r="D212" s="193" t="s">
        <v>66</v>
      </c>
      <c r="E212" s="193" t="s">
        <v>46</v>
      </c>
      <c r="F212" s="193" t="s">
        <v>39</v>
      </c>
      <c r="G212" s="48"/>
      <c r="H212" s="48"/>
      <c r="I212" s="50"/>
      <c r="J212" s="48"/>
      <c r="K212" s="48"/>
    </row>
    <row r="213" spans="1:11" ht="93" customHeight="1">
      <c r="A213" s="425" t="s">
        <v>159</v>
      </c>
      <c r="B213" s="513" t="s">
        <v>288</v>
      </c>
      <c r="C213" s="489" t="s">
        <v>302</v>
      </c>
      <c r="D213" s="513" t="s">
        <v>572</v>
      </c>
      <c r="E213" s="469" t="s">
        <v>547</v>
      </c>
      <c r="F213" s="516" t="s">
        <v>520</v>
      </c>
      <c r="G213" s="48"/>
      <c r="H213" s="48"/>
      <c r="I213" s="50"/>
      <c r="J213" s="48"/>
      <c r="K213" s="48"/>
    </row>
    <row r="214" spans="1:11" ht="375" customHeight="1" thickBot="1">
      <c r="A214" s="426"/>
      <c r="B214" s="514"/>
      <c r="C214" s="490"/>
      <c r="D214" s="514"/>
      <c r="E214" s="515"/>
      <c r="F214" s="517"/>
      <c r="G214" s="48"/>
      <c r="H214" s="48"/>
      <c r="I214" s="50"/>
      <c r="J214" s="48"/>
      <c r="K214" s="48"/>
    </row>
    <row r="215" spans="1:11" ht="147.75" customHeight="1" thickBot="1">
      <c r="A215" s="312"/>
      <c r="B215" s="294" t="s">
        <v>204</v>
      </c>
      <c r="C215" s="274" t="s">
        <v>302</v>
      </c>
      <c r="D215" s="44" t="s">
        <v>521</v>
      </c>
      <c r="E215" s="296" t="s">
        <v>548</v>
      </c>
      <c r="F215" s="274"/>
      <c r="G215" s="48"/>
      <c r="H215" s="48"/>
      <c r="I215" s="50"/>
      <c r="J215" s="48"/>
      <c r="K215" s="48"/>
    </row>
    <row r="216" spans="1:11" ht="130.5" customHeight="1" thickBot="1">
      <c r="A216" s="312"/>
      <c r="B216" s="295" t="s">
        <v>219</v>
      </c>
      <c r="C216" s="277" t="s">
        <v>302</v>
      </c>
      <c r="D216" s="297" t="s">
        <v>522</v>
      </c>
      <c r="E216" s="298" t="s">
        <v>536</v>
      </c>
      <c r="F216" s="313"/>
      <c r="G216" s="48"/>
      <c r="H216" s="48"/>
      <c r="I216" s="50"/>
      <c r="J216" s="48"/>
      <c r="K216" s="48"/>
    </row>
    <row r="217" spans="1:11" ht="67.5" customHeight="1" thickBot="1">
      <c r="A217" s="504" t="s">
        <v>160</v>
      </c>
      <c r="B217" s="125" t="s">
        <v>208</v>
      </c>
      <c r="C217" s="273" t="s">
        <v>302</v>
      </c>
      <c r="D217" s="43" t="s">
        <v>523</v>
      </c>
      <c r="E217" s="292" t="s">
        <v>537</v>
      </c>
      <c r="F217" s="274"/>
      <c r="G217" s="48"/>
      <c r="H217" s="48"/>
      <c r="I217" s="50"/>
      <c r="J217" s="48"/>
      <c r="K217" s="48"/>
    </row>
    <row r="218" spans="1:11" ht="126" customHeight="1" thickBot="1">
      <c r="A218" s="452"/>
      <c r="B218" s="131" t="s">
        <v>528</v>
      </c>
      <c r="C218" s="275" t="s">
        <v>302</v>
      </c>
      <c r="D218" s="126" t="s">
        <v>83</v>
      </c>
      <c r="E218" s="276" t="s">
        <v>524</v>
      </c>
      <c r="F218" s="12"/>
      <c r="G218" s="278" t="s">
        <v>583</v>
      </c>
      <c r="H218" s="48"/>
      <c r="I218" s="50"/>
      <c r="J218" s="48"/>
      <c r="K218" s="48"/>
    </row>
    <row r="219" spans="1:11" ht="108" customHeight="1" thickBot="1">
      <c r="A219" s="452"/>
      <c r="B219" s="294" t="s">
        <v>163</v>
      </c>
      <c r="C219" s="274" t="s">
        <v>302</v>
      </c>
      <c r="D219" s="44" t="s">
        <v>83</v>
      </c>
      <c r="E219" s="299" t="s">
        <v>525</v>
      </c>
      <c r="F219" s="274"/>
      <c r="G219" s="278" t="s">
        <v>584</v>
      </c>
      <c r="H219" s="48"/>
      <c r="I219" s="50"/>
      <c r="J219" s="48"/>
      <c r="K219" s="48"/>
    </row>
    <row r="220" spans="1:11" ht="108" customHeight="1" thickBot="1">
      <c r="A220" s="452"/>
      <c r="B220" s="131" t="s">
        <v>527</v>
      </c>
      <c r="C220" s="275"/>
      <c r="D220" s="126" t="s">
        <v>83</v>
      </c>
      <c r="E220" s="276" t="s">
        <v>213</v>
      </c>
      <c r="F220" s="12"/>
      <c r="G220" s="278" t="s">
        <v>582</v>
      </c>
      <c r="H220" s="48"/>
      <c r="I220" s="50"/>
      <c r="J220" s="48"/>
      <c r="K220" s="48"/>
    </row>
    <row r="221" spans="1:11" ht="108" customHeight="1" thickBot="1">
      <c r="A221" s="505"/>
      <c r="B221" s="294" t="s">
        <v>214</v>
      </c>
      <c r="C221" s="274"/>
      <c r="D221" s="44" t="s">
        <v>215</v>
      </c>
      <c r="E221" s="44" t="s">
        <v>526</v>
      </c>
      <c r="F221" s="274"/>
      <c r="G221" s="278" t="s">
        <v>582</v>
      </c>
      <c r="H221" s="48"/>
      <c r="I221" s="50"/>
      <c r="J221" s="48"/>
      <c r="K221" s="48"/>
    </row>
    <row r="222" spans="1:11" ht="66.75" customHeight="1" thickBot="1">
      <c r="A222" s="426" t="s">
        <v>161</v>
      </c>
      <c r="B222" s="131" t="s">
        <v>229</v>
      </c>
      <c r="C222" s="275"/>
      <c r="D222" s="126" t="s">
        <v>282</v>
      </c>
      <c r="E222" s="126"/>
      <c r="F222" s="12"/>
      <c r="G222" s="278" t="s">
        <v>581</v>
      </c>
      <c r="H222" s="48"/>
      <c r="I222" s="50"/>
      <c r="J222" s="48"/>
      <c r="K222" s="48"/>
    </row>
    <row r="223" spans="1:11" ht="95.25" customHeight="1" thickBot="1">
      <c r="A223" s="426"/>
      <c r="B223" s="131" t="s">
        <v>230</v>
      </c>
      <c r="C223" s="275"/>
      <c r="D223" s="126" t="s">
        <v>83</v>
      </c>
      <c r="E223" s="276" t="s">
        <v>216</v>
      </c>
      <c r="F223" s="12"/>
      <c r="G223" s="278" t="s">
        <v>581</v>
      </c>
      <c r="H223" s="48"/>
      <c r="I223" s="50"/>
      <c r="J223" s="48"/>
      <c r="K223" s="48"/>
    </row>
    <row r="224" spans="1:11" ht="78.75" customHeight="1" thickBot="1">
      <c r="A224" s="426"/>
      <c r="B224" s="294" t="s">
        <v>231</v>
      </c>
      <c r="C224" s="274"/>
      <c r="D224" s="44" t="s">
        <v>217</v>
      </c>
      <c r="E224" s="299" t="s">
        <v>218</v>
      </c>
      <c r="F224" s="274"/>
      <c r="G224" s="278" t="s">
        <v>581</v>
      </c>
      <c r="H224" s="48"/>
      <c r="I224" s="50"/>
      <c r="J224" s="48"/>
      <c r="K224" s="48"/>
    </row>
    <row r="225" spans="1:11" ht="111" customHeight="1" thickBot="1">
      <c r="A225" s="426"/>
      <c r="B225" s="294" t="s">
        <v>244</v>
      </c>
      <c r="C225" s="274"/>
      <c r="D225" s="44" t="s">
        <v>220</v>
      </c>
      <c r="E225" s="299" t="s">
        <v>283</v>
      </c>
      <c r="F225" s="274"/>
      <c r="G225" s="278" t="s">
        <v>581</v>
      </c>
      <c r="H225" s="48"/>
      <c r="I225" s="50"/>
      <c r="J225" s="48"/>
      <c r="K225" s="48"/>
    </row>
    <row r="226" spans="1:11" ht="111" customHeight="1" thickBot="1">
      <c r="A226" s="426"/>
      <c r="B226" s="131" t="s">
        <v>245</v>
      </c>
      <c r="C226" s="275"/>
      <c r="D226" s="126" t="s">
        <v>83</v>
      </c>
      <c r="E226" s="126"/>
      <c r="F226" s="12"/>
      <c r="G226" s="278" t="s">
        <v>580</v>
      </c>
      <c r="H226" s="48"/>
      <c r="I226" s="50"/>
      <c r="J226" s="48"/>
      <c r="K226" s="48"/>
    </row>
    <row r="227" spans="1:11" ht="111" customHeight="1" thickBot="1">
      <c r="A227" s="426"/>
      <c r="B227" s="131" t="s">
        <v>284</v>
      </c>
      <c r="C227" s="275"/>
      <c r="D227" s="126" t="s">
        <v>83</v>
      </c>
      <c r="E227" s="126"/>
      <c r="F227" s="12"/>
      <c r="G227" s="278" t="s">
        <v>578</v>
      </c>
      <c r="H227" s="48"/>
      <c r="I227" s="50"/>
      <c r="J227" s="48"/>
      <c r="K227" s="48"/>
    </row>
    <row r="228" spans="1:11" ht="111" customHeight="1" thickBot="1">
      <c r="A228" s="426"/>
      <c r="B228" s="131" t="s">
        <v>246</v>
      </c>
      <c r="C228" s="275"/>
      <c r="D228" s="126" t="s">
        <v>83</v>
      </c>
      <c r="E228" s="126"/>
      <c r="F228" s="12"/>
      <c r="G228" s="278" t="s">
        <v>578</v>
      </c>
      <c r="H228" s="48"/>
      <c r="I228" s="50"/>
      <c r="J228" s="48"/>
      <c r="K228" s="48"/>
    </row>
    <row r="229" spans="1:11" ht="111" customHeight="1" thickBot="1">
      <c r="A229" s="426"/>
      <c r="B229" s="131" t="s">
        <v>247</v>
      </c>
      <c r="C229" s="275"/>
      <c r="D229" s="126" t="s">
        <v>83</v>
      </c>
      <c r="E229" s="126" t="s">
        <v>83</v>
      </c>
      <c r="F229" s="12"/>
      <c r="G229" s="278" t="s">
        <v>578</v>
      </c>
      <c r="H229" s="48"/>
      <c r="I229" s="50"/>
      <c r="J229" s="48"/>
      <c r="K229" s="48"/>
    </row>
    <row r="230" spans="1:11" ht="111" customHeight="1" thickBot="1">
      <c r="A230" s="426"/>
      <c r="B230" s="294" t="s">
        <v>248</v>
      </c>
      <c r="C230" s="275"/>
      <c r="D230" s="126" t="s">
        <v>83</v>
      </c>
      <c r="E230" s="126" t="s">
        <v>221</v>
      </c>
      <c r="F230" s="12"/>
      <c r="G230" s="278" t="s">
        <v>578</v>
      </c>
      <c r="H230" s="48"/>
      <c r="I230" s="50"/>
      <c r="J230" s="48"/>
      <c r="K230" s="48"/>
    </row>
    <row r="231" spans="1:11" ht="111" customHeight="1" thickBot="1">
      <c r="A231" s="425" t="s">
        <v>162</v>
      </c>
      <c r="B231" s="131" t="s">
        <v>222</v>
      </c>
      <c r="C231" s="275"/>
      <c r="D231" s="126" t="s">
        <v>83</v>
      </c>
      <c r="E231" s="126" t="s">
        <v>164</v>
      </c>
      <c r="F231" s="12"/>
      <c r="G231" s="278" t="s">
        <v>579</v>
      </c>
      <c r="H231" s="48"/>
      <c r="I231" s="50"/>
      <c r="J231" s="48"/>
      <c r="K231" s="48"/>
    </row>
    <row r="232" spans="1:11" ht="111" customHeight="1" thickBot="1">
      <c r="A232" s="427"/>
      <c r="B232" s="131" t="s">
        <v>232</v>
      </c>
      <c r="C232" s="275"/>
      <c r="D232" s="126" t="s">
        <v>223</v>
      </c>
      <c r="E232" s="126" t="s">
        <v>224</v>
      </c>
      <c r="F232" s="12"/>
      <c r="G232" s="278" t="s">
        <v>579</v>
      </c>
      <c r="H232" s="48"/>
      <c r="I232" s="50"/>
      <c r="J232" s="48"/>
      <c r="K232" s="48"/>
    </row>
    <row r="233" spans="1:11">
      <c r="G233" s="278"/>
      <c r="H233" s="48"/>
      <c r="I233" s="50"/>
      <c r="J233" s="48"/>
      <c r="K233" s="48"/>
    </row>
    <row r="234" spans="1:11" ht="15.75" thickBot="1">
      <c r="G234" s="278"/>
      <c r="H234" s="48"/>
      <c r="I234" s="50"/>
      <c r="J234" s="48"/>
      <c r="K234" s="48"/>
    </row>
    <row r="235" spans="1:11" ht="28.5" customHeight="1" thickBot="1">
      <c r="A235" s="396" t="s">
        <v>237</v>
      </c>
      <c r="B235" s="402"/>
      <c r="C235" s="402"/>
      <c r="D235" s="402"/>
      <c r="E235" s="403"/>
      <c r="G235" s="264"/>
      <c r="H235" s="48"/>
      <c r="I235" s="50"/>
      <c r="J235" s="48"/>
      <c r="K235" s="48"/>
    </row>
    <row r="236" spans="1:11" ht="72" customHeight="1" thickBot="1">
      <c r="A236" s="186" t="s">
        <v>238</v>
      </c>
      <c r="B236" s="186" t="s">
        <v>239</v>
      </c>
      <c r="C236" s="184" t="s">
        <v>240</v>
      </c>
      <c r="D236" s="184" t="s">
        <v>241</v>
      </c>
      <c r="E236" s="184" t="s">
        <v>46</v>
      </c>
      <c r="G236" s="264"/>
      <c r="H236" s="48"/>
      <c r="I236" s="50"/>
      <c r="J236" s="48"/>
      <c r="K236" s="48"/>
    </row>
    <row r="237" spans="1:11" ht="15.75" thickBot="1">
      <c r="A237" s="12"/>
      <c r="B237" s="274"/>
      <c r="C237" s="274"/>
      <c r="D237" s="274"/>
      <c r="E237" s="326"/>
      <c r="F237" s="278" t="s">
        <v>578</v>
      </c>
      <c r="G237" s="48"/>
      <c r="H237" s="48"/>
      <c r="I237" s="50"/>
      <c r="J237" s="48"/>
      <c r="K237" s="48"/>
    </row>
    <row r="238" spans="1:11" ht="15.75" thickBot="1">
      <c r="G238" s="48"/>
      <c r="H238" s="48"/>
      <c r="I238" s="50"/>
      <c r="J238" s="48"/>
      <c r="K238" s="48"/>
    </row>
    <row r="239" spans="1:11" ht="41.25" customHeight="1" thickBot="1">
      <c r="A239" s="454" t="s">
        <v>263</v>
      </c>
      <c r="B239" s="455"/>
      <c r="C239" s="456"/>
      <c r="D239" s="207"/>
      <c r="E239" s="207"/>
      <c r="F239" s="207"/>
      <c r="G239" s="48"/>
      <c r="H239" s="48"/>
      <c r="I239" s="50"/>
      <c r="J239" s="48"/>
      <c r="K239" s="48"/>
    </row>
    <row r="240" spans="1:11" ht="72.75" customHeight="1" thickBot="1">
      <c r="A240" s="36" t="s">
        <v>242</v>
      </c>
      <c r="B240" s="36" t="s">
        <v>243</v>
      </c>
      <c r="C240" s="36" t="s">
        <v>193</v>
      </c>
      <c r="D240" s="207"/>
      <c r="E240" s="207"/>
      <c r="G240" s="279"/>
      <c r="H240" s="48"/>
      <c r="I240" s="50"/>
      <c r="J240" s="48"/>
      <c r="K240" s="48"/>
    </row>
    <row r="241" spans="1:11" ht="58.5" customHeight="1" thickBot="1">
      <c r="A241" s="15" t="s">
        <v>179</v>
      </c>
      <c r="B241" s="45"/>
      <c r="C241" s="45" t="s">
        <v>278</v>
      </c>
      <c r="D241" s="278" t="s">
        <v>578</v>
      </c>
      <c r="E241" s="207"/>
      <c r="G241" s="264"/>
      <c r="H241" s="48"/>
      <c r="I241" s="50"/>
      <c r="J241" s="48"/>
      <c r="K241" s="48"/>
    </row>
    <row r="242" spans="1:11" ht="15.75" thickBot="1">
      <c r="A242" s="134"/>
      <c r="B242" s="189"/>
      <c r="C242" s="189"/>
      <c r="D242" s="189"/>
      <c r="E242" s="189"/>
      <c r="F242" s="50"/>
      <c r="G242" s="50"/>
      <c r="H242" s="50"/>
      <c r="I242" s="50"/>
      <c r="J242" s="48"/>
      <c r="K242" s="48"/>
    </row>
    <row r="243" spans="1:11" ht="33" customHeight="1" thickBot="1">
      <c r="A243" s="449" t="s">
        <v>148</v>
      </c>
      <c r="B243" s="450"/>
      <c r="C243" s="450"/>
      <c r="D243" s="451"/>
      <c r="E243" s="189"/>
      <c r="F243" s="189"/>
      <c r="G243" s="48"/>
      <c r="H243" s="48"/>
      <c r="I243" s="50"/>
      <c r="J243" s="48"/>
      <c r="K243" s="48"/>
    </row>
    <row r="244" spans="1:11" ht="63" customHeight="1" thickBot="1">
      <c r="A244" s="135" t="s">
        <v>146</v>
      </c>
      <c r="B244" s="181" t="s">
        <v>145</v>
      </c>
      <c r="C244" s="183" t="s">
        <v>192</v>
      </c>
      <c r="D244" s="42" t="s">
        <v>46</v>
      </c>
      <c r="E244" s="189"/>
      <c r="F244" s="189"/>
      <c r="G244" s="48"/>
      <c r="H244" s="48"/>
      <c r="I244" s="50"/>
      <c r="J244" s="48"/>
      <c r="K244" s="48"/>
    </row>
    <row r="245" spans="1:11" ht="66" customHeight="1">
      <c r="A245" s="489"/>
      <c r="B245" s="487" t="s">
        <v>573</v>
      </c>
      <c r="C245" s="489" t="s">
        <v>574</v>
      </c>
      <c r="D245" s="351" t="s">
        <v>575</v>
      </c>
      <c r="E245" s="189"/>
      <c r="F245" s="189"/>
      <c r="G245" s="48"/>
      <c r="H245" s="48"/>
      <c r="I245" s="50"/>
      <c r="J245" s="48"/>
      <c r="K245" s="48"/>
    </row>
    <row r="246" spans="1:11" ht="66" customHeight="1" thickBot="1">
      <c r="A246" s="490"/>
      <c r="B246" s="488"/>
      <c r="C246" s="490"/>
      <c r="D246" s="352" t="s">
        <v>576</v>
      </c>
      <c r="E246" s="189"/>
      <c r="F246" s="189"/>
      <c r="G246" s="48"/>
      <c r="H246" s="48"/>
      <c r="I246" s="50"/>
      <c r="J246" s="48"/>
      <c r="K246" s="48"/>
    </row>
    <row r="247" spans="1:11" ht="20.25" customHeight="1" thickBot="1">
      <c r="G247" s="48"/>
      <c r="H247" s="48"/>
      <c r="I247" s="50"/>
      <c r="J247" s="48"/>
      <c r="K247" s="48"/>
    </row>
    <row r="248" spans="1:11" ht="21.75" customHeight="1" thickBot="1">
      <c r="A248" s="396" t="s">
        <v>67</v>
      </c>
      <c r="B248" s="402"/>
      <c r="C248" s="402"/>
      <c r="D248" s="402"/>
      <c r="E248" s="402"/>
      <c r="F248" s="402"/>
      <c r="G248" s="403"/>
      <c r="H248" s="244"/>
      <c r="I248" s="50"/>
      <c r="J248" s="48"/>
      <c r="K248" s="48"/>
    </row>
    <row r="249" spans="1:11" ht="21.75" customHeight="1" thickBot="1">
      <c r="A249" s="396" t="s">
        <v>68</v>
      </c>
      <c r="B249" s="402"/>
      <c r="C249" s="402"/>
      <c r="D249" s="402"/>
      <c r="E249" s="402"/>
      <c r="F249" s="402"/>
      <c r="G249" s="403"/>
      <c r="H249" s="245"/>
      <c r="I249" s="50"/>
      <c r="J249" s="48"/>
      <c r="K249" s="48"/>
    </row>
    <row r="250" spans="1:11" ht="120.75" customHeight="1" thickBot="1">
      <c r="A250" s="186" t="s">
        <v>69</v>
      </c>
      <c r="B250" s="186" t="s">
        <v>70</v>
      </c>
      <c r="C250" s="184" t="s">
        <v>71</v>
      </c>
      <c r="D250" s="184" t="s">
        <v>72</v>
      </c>
      <c r="E250" s="184" t="s">
        <v>73</v>
      </c>
      <c r="F250" s="184" t="s">
        <v>74</v>
      </c>
      <c r="G250" s="184" t="s">
        <v>46</v>
      </c>
      <c r="H250" s="243"/>
      <c r="I250" s="50"/>
      <c r="J250" s="48"/>
      <c r="K250" s="48"/>
    </row>
    <row r="251" spans="1:11" ht="33.75" customHeight="1" thickBot="1">
      <c r="A251" s="217" t="s">
        <v>75</v>
      </c>
      <c r="B251" s="218">
        <v>24</v>
      </c>
      <c r="C251" s="219">
        <v>145221.6</v>
      </c>
      <c r="D251" s="218" t="s">
        <v>407</v>
      </c>
      <c r="E251" s="220">
        <v>0.65759999999999996</v>
      </c>
      <c r="F251" s="221">
        <v>0</v>
      </c>
      <c r="G251" s="469" t="s">
        <v>408</v>
      </c>
      <c r="I251" s="50"/>
      <c r="J251" s="48"/>
      <c r="K251" s="48"/>
    </row>
    <row r="252" spans="1:11" ht="33.75" customHeight="1" thickBot="1">
      <c r="A252" s="222" t="s">
        <v>76</v>
      </c>
      <c r="B252" s="223">
        <v>2</v>
      </c>
      <c r="C252" s="224">
        <v>21056</v>
      </c>
      <c r="D252" s="223" t="s">
        <v>409</v>
      </c>
      <c r="E252" s="225">
        <v>9.5299999999999996E-2</v>
      </c>
      <c r="F252" s="226">
        <v>0</v>
      </c>
      <c r="G252" s="470"/>
      <c r="I252" s="50"/>
      <c r="J252" s="48"/>
      <c r="K252" s="48"/>
    </row>
    <row r="253" spans="1:11" ht="33.75" customHeight="1" thickBot="1">
      <c r="A253" s="217" t="s">
        <v>77</v>
      </c>
      <c r="B253" s="218">
        <v>3</v>
      </c>
      <c r="C253" s="219">
        <v>16576</v>
      </c>
      <c r="D253" s="218" t="s">
        <v>410</v>
      </c>
      <c r="E253" s="220">
        <v>7.51E-2</v>
      </c>
      <c r="F253" s="221">
        <v>0</v>
      </c>
      <c r="G253" s="470"/>
      <c r="I253" s="50"/>
      <c r="J253" s="48"/>
      <c r="K253" s="48"/>
    </row>
    <row r="254" spans="1:11" ht="33.75" customHeight="1" thickBot="1">
      <c r="A254" s="222" t="s">
        <v>78</v>
      </c>
      <c r="B254" s="223">
        <v>5</v>
      </c>
      <c r="C254" s="224">
        <v>37996</v>
      </c>
      <c r="D254" s="223" t="s">
        <v>411</v>
      </c>
      <c r="E254" s="225">
        <v>0.17199999999999999</v>
      </c>
      <c r="F254" s="226">
        <v>0</v>
      </c>
      <c r="G254" s="471"/>
      <c r="I254" s="50"/>
      <c r="J254" s="48"/>
      <c r="K254" s="48"/>
    </row>
    <row r="255" spans="1:11" ht="15.75" thickBot="1">
      <c r="A255" s="48"/>
      <c r="B255" s="48"/>
      <c r="C255" s="48"/>
      <c r="D255" s="48"/>
      <c r="E255" s="48"/>
      <c r="F255" s="48"/>
      <c r="G255" s="48"/>
      <c r="H255" s="48"/>
      <c r="I255" s="50"/>
      <c r="J255" s="48"/>
      <c r="K255" s="48"/>
    </row>
    <row r="256" spans="1:11" ht="69" customHeight="1" thickBot="1">
      <c r="A256" s="396" t="s">
        <v>79</v>
      </c>
      <c r="B256" s="402"/>
      <c r="C256" s="403"/>
      <c r="D256" s="48"/>
      <c r="E256" s="48"/>
      <c r="F256" s="48"/>
      <c r="G256" s="48"/>
      <c r="H256" s="48"/>
      <c r="I256" s="50"/>
      <c r="J256" s="48"/>
      <c r="K256" s="48"/>
    </row>
    <row r="257" spans="1:11" ht="75" customHeight="1" thickBot="1">
      <c r="A257" s="186" t="s">
        <v>80</v>
      </c>
      <c r="B257" s="183" t="s">
        <v>4</v>
      </c>
      <c r="C257" s="181" t="s">
        <v>46</v>
      </c>
      <c r="D257" s="48"/>
      <c r="E257" s="48"/>
      <c r="F257" s="48"/>
      <c r="G257" s="48"/>
      <c r="H257" s="48"/>
      <c r="I257" s="50"/>
      <c r="J257" s="48"/>
      <c r="K257" s="48"/>
    </row>
    <row r="258" spans="1:11" ht="58.5" customHeight="1" thickBot="1">
      <c r="A258" s="12" t="s">
        <v>81</v>
      </c>
      <c r="B258" s="274" t="s">
        <v>415</v>
      </c>
      <c r="C258" s="249" t="s">
        <v>529</v>
      </c>
      <c r="D258" s="48"/>
      <c r="E258" s="48"/>
      <c r="F258" s="48"/>
      <c r="G258" s="48"/>
      <c r="H258" s="48"/>
      <c r="I258" s="50"/>
      <c r="J258" s="48"/>
      <c r="K258" s="48"/>
    </row>
    <row r="259" spans="1:11" ht="93" customHeight="1" thickBot="1">
      <c r="A259" s="12" t="s">
        <v>82</v>
      </c>
      <c r="B259" s="275" t="s">
        <v>415</v>
      </c>
      <c r="C259" s="290" t="s">
        <v>545</v>
      </c>
      <c r="D259" s="293"/>
      <c r="E259" s="48"/>
      <c r="F259" s="48"/>
      <c r="G259" s="48"/>
      <c r="H259" s="48"/>
      <c r="I259" s="50"/>
      <c r="J259" s="48"/>
      <c r="K259" s="48"/>
    </row>
    <row r="260" spans="1:11">
      <c r="A260" s="189"/>
      <c r="B260" s="188"/>
      <c r="C260" s="188"/>
      <c r="D260" s="48"/>
      <c r="E260" s="48"/>
      <c r="F260" s="48"/>
      <c r="G260" s="48"/>
      <c r="H260" s="48"/>
      <c r="I260" s="50"/>
      <c r="J260" s="48"/>
      <c r="K260" s="48"/>
    </row>
    <row r="261" spans="1:11" ht="15.75" thickBot="1">
      <c r="A261" s="80"/>
      <c r="B261" s="80"/>
      <c r="C261" s="80"/>
      <c r="D261" s="80"/>
      <c r="E261" s="80"/>
      <c r="F261" s="48"/>
      <c r="G261" s="48"/>
      <c r="H261" s="48"/>
      <c r="I261" s="50"/>
      <c r="J261" s="48"/>
      <c r="K261" s="48"/>
    </row>
    <row r="262" spans="1:11" ht="26.25" customHeight="1" thickBot="1">
      <c r="A262" s="449" t="s">
        <v>250</v>
      </c>
      <c r="B262" s="450"/>
      <c r="C262" s="450"/>
      <c r="D262" s="450"/>
      <c r="E262" s="451"/>
      <c r="F262" s="139"/>
      <c r="G262" s="48"/>
      <c r="H262" s="48"/>
      <c r="I262" s="50"/>
      <c r="J262" s="48"/>
      <c r="K262" s="48"/>
    </row>
    <row r="263" spans="1:11" ht="22.5" customHeight="1">
      <c r="A263" s="518" t="s">
        <v>92</v>
      </c>
      <c r="B263" s="519"/>
      <c r="C263" s="519"/>
      <c r="D263" s="519"/>
      <c r="E263" s="520"/>
      <c r="F263" s="50"/>
      <c r="G263" s="48"/>
      <c r="H263" s="48"/>
      <c r="I263" s="50"/>
      <c r="J263" s="48"/>
      <c r="K263" s="48"/>
    </row>
    <row r="264" spans="1:11" ht="45" customHeight="1" thickBot="1">
      <c r="A264" s="26" t="s">
        <v>93</v>
      </c>
      <c r="B264" s="27" t="s">
        <v>94</v>
      </c>
      <c r="C264" s="27" t="s">
        <v>95</v>
      </c>
      <c r="D264" s="27" t="s">
        <v>39</v>
      </c>
      <c r="E264" s="38" t="s">
        <v>46</v>
      </c>
      <c r="F264" s="50"/>
      <c r="G264" s="48"/>
      <c r="H264" s="48"/>
      <c r="I264" s="50"/>
      <c r="J264" s="48"/>
      <c r="K264" s="48"/>
    </row>
    <row r="265" spans="1:11" ht="107.25" customHeight="1" thickBot="1">
      <c r="A265" s="140" t="s">
        <v>497</v>
      </c>
      <c r="B265" s="251">
        <v>9622634.2100000009</v>
      </c>
      <c r="C265" s="140" t="s">
        <v>498</v>
      </c>
      <c r="D265" s="252" t="s">
        <v>499</v>
      </c>
      <c r="E265" s="246" t="s">
        <v>500</v>
      </c>
      <c r="F265" s="50"/>
      <c r="G265" s="48"/>
      <c r="H265" s="48"/>
      <c r="I265" s="50"/>
      <c r="J265" s="48"/>
      <c r="K265" s="48"/>
    </row>
    <row r="266" spans="1:11" ht="102" customHeight="1" thickBot="1">
      <c r="A266" s="140" t="s">
        <v>501</v>
      </c>
      <c r="B266" s="254">
        <v>7112561.8099999996</v>
      </c>
      <c r="C266" s="256" t="s">
        <v>502</v>
      </c>
      <c r="D266" s="255" t="s">
        <v>503</v>
      </c>
      <c r="E266" s="253" t="s">
        <v>504</v>
      </c>
      <c r="F266" s="50"/>
      <c r="G266" s="48"/>
      <c r="H266" s="48"/>
      <c r="I266" s="50"/>
      <c r="J266" s="48"/>
      <c r="K266" s="48"/>
    </row>
    <row r="267" spans="1:11">
      <c r="A267" s="113"/>
      <c r="B267" s="113"/>
      <c r="C267" s="48"/>
      <c r="D267" s="48"/>
      <c r="E267" s="48"/>
      <c r="F267" s="48"/>
      <c r="G267" s="48"/>
      <c r="H267" s="48"/>
      <c r="I267" s="50"/>
      <c r="J267" s="48"/>
      <c r="K267" s="48"/>
    </row>
    <row r="268" spans="1:11" s="46" customFormat="1" ht="15.75" thickBot="1">
      <c r="A268" s="14"/>
      <c r="B268" s="14"/>
      <c r="C268" s="63"/>
      <c r="D268" s="63"/>
      <c r="E268" s="63"/>
      <c r="F268" s="63"/>
      <c r="G268" s="63"/>
      <c r="H268" s="63"/>
      <c r="I268" s="189"/>
      <c r="J268" s="63"/>
      <c r="K268" s="63"/>
    </row>
    <row r="269" spans="1:11" ht="27" customHeight="1" thickBot="1">
      <c r="A269" s="463" t="s">
        <v>102</v>
      </c>
      <c r="B269" s="464"/>
      <c r="C269" s="464"/>
      <c r="D269" s="464"/>
      <c r="E269" s="464"/>
      <c r="F269" s="465"/>
      <c r="G269" s="48"/>
      <c r="H269" s="48"/>
      <c r="I269" s="50"/>
      <c r="J269" s="48"/>
      <c r="K269" s="48"/>
    </row>
    <row r="270" spans="1:11" ht="15.75" thickBot="1">
      <c r="A270" s="143" t="s">
        <v>103</v>
      </c>
      <c r="B270" s="454" t="s">
        <v>104</v>
      </c>
      <c r="C270" s="455"/>
      <c r="D270" s="455"/>
      <c r="E270" s="486"/>
      <c r="F270" s="419" t="s">
        <v>46</v>
      </c>
      <c r="G270" s="48"/>
      <c r="H270" s="48"/>
      <c r="I270" s="50"/>
      <c r="J270" s="48"/>
      <c r="K270" s="48"/>
    </row>
    <row r="271" spans="1:11" ht="15.75" thickBot="1">
      <c r="A271" s="143"/>
      <c r="B271" s="454" t="s">
        <v>105</v>
      </c>
      <c r="C271" s="455"/>
      <c r="D271" s="454" t="s">
        <v>106</v>
      </c>
      <c r="E271" s="456"/>
      <c r="F271" s="420"/>
      <c r="G271" s="48"/>
      <c r="H271" s="48"/>
      <c r="I271" s="50"/>
      <c r="J271" s="48"/>
      <c r="K271" s="48"/>
    </row>
    <row r="272" spans="1:11" ht="34.5" customHeight="1" thickBot="1">
      <c r="A272" s="144"/>
      <c r="B272" s="42" t="s">
        <v>107</v>
      </c>
      <c r="C272" s="42" t="s">
        <v>108</v>
      </c>
      <c r="D272" s="42" t="s">
        <v>107</v>
      </c>
      <c r="E272" s="42" t="s">
        <v>109</v>
      </c>
      <c r="F272" s="421"/>
      <c r="G272" s="48"/>
      <c r="H272" s="48"/>
      <c r="I272" s="50"/>
      <c r="J272" s="48"/>
      <c r="K272" s="48"/>
    </row>
    <row r="273" spans="1:11" ht="23.25" customHeight="1" thickBot="1">
      <c r="A273" s="237" t="s">
        <v>110</v>
      </c>
      <c r="B273" s="238">
        <v>633</v>
      </c>
      <c r="C273" s="330">
        <v>947318.68</v>
      </c>
      <c r="D273" s="239">
        <v>633</v>
      </c>
      <c r="E273" s="330">
        <v>947318.68</v>
      </c>
      <c r="F273" s="469" t="s">
        <v>453</v>
      </c>
      <c r="G273" s="48"/>
      <c r="H273" s="48"/>
      <c r="I273" s="50"/>
      <c r="J273" s="48"/>
      <c r="K273" s="48"/>
    </row>
    <row r="274" spans="1:11" ht="23.25" customHeight="1" thickBot="1">
      <c r="A274" s="240" t="s">
        <v>111</v>
      </c>
      <c r="B274" s="241">
        <v>0</v>
      </c>
      <c r="C274" s="331">
        <v>0</v>
      </c>
      <c r="D274" s="242">
        <v>0</v>
      </c>
      <c r="E274" s="331">
        <v>0</v>
      </c>
      <c r="F274" s="475"/>
      <c r="G274" s="48"/>
      <c r="H274" s="48"/>
      <c r="I274" s="50"/>
      <c r="J274" s="48"/>
      <c r="K274" s="48"/>
    </row>
    <row r="275" spans="1:11" ht="23.25" customHeight="1" thickBot="1">
      <c r="A275" s="237" t="s">
        <v>112</v>
      </c>
      <c r="B275" s="238">
        <v>8</v>
      </c>
      <c r="C275" s="330">
        <v>7668392.8200000003</v>
      </c>
      <c r="D275" s="239"/>
      <c r="E275" s="330"/>
      <c r="F275" s="475"/>
      <c r="G275" s="48"/>
      <c r="H275" s="48"/>
      <c r="I275" s="50"/>
      <c r="J275" s="48"/>
      <c r="K275" s="48"/>
    </row>
    <row r="276" spans="1:11" ht="23.25" customHeight="1" thickBot="1">
      <c r="A276" s="240" t="s">
        <v>113</v>
      </c>
      <c r="B276" s="241">
        <v>11</v>
      </c>
      <c r="C276" s="331">
        <v>240870.13</v>
      </c>
      <c r="D276" s="242"/>
      <c r="E276" s="331"/>
      <c r="F276" s="475"/>
      <c r="G276" s="48"/>
      <c r="H276" s="48"/>
      <c r="I276" s="50"/>
      <c r="J276" s="48"/>
      <c r="K276" s="48"/>
    </row>
    <row r="277" spans="1:11" ht="23.25" customHeight="1" thickBot="1">
      <c r="A277" s="237" t="s">
        <v>114</v>
      </c>
      <c r="B277" s="238">
        <v>1</v>
      </c>
      <c r="C277" s="330">
        <v>153798.23000000001</v>
      </c>
      <c r="D277" s="239"/>
      <c r="E277" s="330"/>
      <c r="F277" s="475"/>
      <c r="G277" s="48"/>
      <c r="H277" s="48"/>
      <c r="I277" s="50"/>
      <c r="J277" s="48"/>
      <c r="K277" s="48"/>
    </row>
    <row r="278" spans="1:11" ht="23.25" customHeight="1" thickBot="1">
      <c r="A278" s="240" t="s">
        <v>115</v>
      </c>
      <c r="B278" s="241"/>
      <c r="C278" s="331"/>
      <c r="D278" s="242"/>
      <c r="E278" s="331"/>
      <c r="F278" s="475"/>
      <c r="G278" s="48"/>
      <c r="H278" s="48"/>
      <c r="I278" s="50"/>
      <c r="J278" s="48"/>
      <c r="K278" s="48"/>
    </row>
    <row r="279" spans="1:11" ht="23.25" customHeight="1" thickBot="1">
      <c r="A279" s="237" t="s">
        <v>116</v>
      </c>
      <c r="B279" s="238">
        <v>4</v>
      </c>
      <c r="C279" s="330">
        <v>190137.17</v>
      </c>
      <c r="D279" s="239"/>
      <c r="E279" s="330"/>
      <c r="F279" s="475"/>
      <c r="G279" s="48"/>
      <c r="H279" s="48"/>
      <c r="I279" s="50"/>
      <c r="J279" s="48"/>
      <c r="K279" s="48"/>
    </row>
    <row r="280" spans="1:11" ht="23.25" customHeight="1" thickBot="1">
      <c r="A280" s="240" t="s">
        <v>117</v>
      </c>
      <c r="B280" s="241">
        <v>18</v>
      </c>
      <c r="C280" s="331">
        <v>445575.43</v>
      </c>
      <c r="D280" s="242">
        <v>1</v>
      </c>
      <c r="E280" s="331">
        <v>7142.82</v>
      </c>
      <c r="F280" s="475"/>
      <c r="G280" s="48"/>
      <c r="H280" s="48"/>
      <c r="I280" s="50"/>
      <c r="J280" s="48"/>
      <c r="K280" s="48"/>
    </row>
    <row r="281" spans="1:11" ht="23.25" customHeight="1" thickBot="1">
      <c r="A281" s="237" t="s">
        <v>118</v>
      </c>
      <c r="B281" s="238">
        <v>4</v>
      </c>
      <c r="C281" s="330">
        <v>615292.37</v>
      </c>
      <c r="D281" s="239"/>
      <c r="E281" s="330"/>
      <c r="F281" s="475"/>
      <c r="G281" s="48"/>
      <c r="H281" s="48"/>
      <c r="I281" s="50"/>
      <c r="J281" s="48"/>
      <c r="K281" s="48"/>
    </row>
    <row r="282" spans="1:11" ht="23.25" customHeight="1" thickBot="1">
      <c r="A282" s="240" t="s">
        <v>119</v>
      </c>
      <c r="B282" s="241">
        <v>3</v>
      </c>
      <c r="C282" s="331">
        <v>0</v>
      </c>
      <c r="D282" s="242">
        <v>3</v>
      </c>
      <c r="E282" s="331">
        <v>0</v>
      </c>
      <c r="F282" s="475"/>
      <c r="G282" s="48"/>
      <c r="H282" s="48"/>
      <c r="I282" s="50"/>
      <c r="J282" s="48"/>
      <c r="K282" s="48"/>
    </row>
    <row r="283" spans="1:11" ht="23.25" customHeight="1" thickBot="1">
      <c r="A283" s="237" t="s">
        <v>120</v>
      </c>
      <c r="B283" s="238">
        <v>0</v>
      </c>
      <c r="C283" s="330">
        <v>0</v>
      </c>
      <c r="D283" s="239"/>
      <c r="E283" s="330"/>
      <c r="F283" s="475"/>
      <c r="G283" s="48"/>
      <c r="H283" s="48"/>
      <c r="I283" s="50"/>
      <c r="J283" s="48"/>
      <c r="K283" s="48"/>
    </row>
    <row r="284" spans="1:11" ht="23.25" customHeight="1" thickBot="1">
      <c r="A284" s="240" t="s">
        <v>121</v>
      </c>
      <c r="B284" s="241">
        <v>7</v>
      </c>
      <c r="C284" s="331">
        <v>79076</v>
      </c>
      <c r="D284" s="242"/>
      <c r="E284" s="331"/>
      <c r="F284" s="475"/>
      <c r="G284" s="48"/>
      <c r="H284" s="48"/>
      <c r="I284" s="50"/>
      <c r="J284" s="48"/>
      <c r="K284" s="48"/>
    </row>
    <row r="285" spans="1:11" ht="23.25" customHeight="1" thickBot="1">
      <c r="A285" s="237" t="s">
        <v>122</v>
      </c>
      <c r="B285" s="238">
        <v>53</v>
      </c>
      <c r="C285" s="330">
        <v>860531.24</v>
      </c>
      <c r="D285" s="239">
        <v>4</v>
      </c>
      <c r="E285" s="330">
        <v>59230.239999999998</v>
      </c>
      <c r="F285" s="475"/>
      <c r="G285" s="48"/>
      <c r="H285" s="48"/>
      <c r="I285" s="50"/>
      <c r="J285" s="48"/>
      <c r="K285" s="48"/>
    </row>
    <row r="286" spans="1:11" ht="23.25" customHeight="1" thickBot="1">
      <c r="A286" s="240" t="s">
        <v>123</v>
      </c>
      <c r="B286" s="241">
        <v>252</v>
      </c>
      <c r="C286" s="331">
        <v>213968.44</v>
      </c>
      <c r="D286" s="242">
        <v>252</v>
      </c>
      <c r="E286" s="331">
        <v>213968.44</v>
      </c>
      <c r="F286" s="475"/>
      <c r="G286" s="48"/>
      <c r="H286" s="48"/>
      <c r="I286" s="50"/>
      <c r="J286" s="48"/>
      <c r="K286" s="48"/>
    </row>
    <row r="287" spans="1:11" ht="23.25" customHeight="1" thickBot="1">
      <c r="A287" s="237" t="s">
        <v>124</v>
      </c>
      <c r="B287" s="238">
        <v>3</v>
      </c>
      <c r="C287" s="330">
        <v>1382924.21</v>
      </c>
      <c r="D287" s="239"/>
      <c r="E287" s="330"/>
      <c r="F287" s="475"/>
      <c r="G287" s="48"/>
      <c r="H287" s="48"/>
      <c r="I287" s="50"/>
      <c r="J287" s="48"/>
      <c r="K287" s="48"/>
    </row>
    <row r="288" spans="1:11" ht="23.25" customHeight="1" thickBot="1">
      <c r="A288" s="240" t="s">
        <v>125</v>
      </c>
      <c r="B288" s="241">
        <v>0</v>
      </c>
      <c r="C288" s="331">
        <v>0</v>
      </c>
      <c r="D288" s="242"/>
      <c r="E288" s="331"/>
      <c r="F288" s="475"/>
      <c r="G288" s="48"/>
      <c r="H288" s="48"/>
      <c r="I288" s="50"/>
      <c r="J288" s="48"/>
      <c r="K288" s="48"/>
    </row>
    <row r="289" spans="1:11" ht="23.25" customHeight="1" thickBot="1">
      <c r="A289" s="237" t="s">
        <v>126</v>
      </c>
      <c r="B289" s="238">
        <v>0</v>
      </c>
      <c r="C289" s="239">
        <v>0</v>
      </c>
      <c r="D289" s="239"/>
      <c r="E289" s="239"/>
      <c r="F289" s="476"/>
      <c r="G289" s="48"/>
      <c r="H289" s="48"/>
      <c r="I289" s="50"/>
      <c r="J289" s="48"/>
      <c r="K289" s="48"/>
    </row>
    <row r="290" spans="1:11">
      <c r="A290" s="113"/>
      <c r="B290" s="113"/>
      <c r="C290" s="48"/>
      <c r="D290" s="48"/>
      <c r="E290" s="48"/>
      <c r="F290" s="48"/>
      <c r="G290" s="48"/>
      <c r="H290" s="48"/>
      <c r="I290" s="50"/>
      <c r="J290" s="48"/>
      <c r="K290" s="48"/>
    </row>
    <row r="291" spans="1:11" ht="15.75" thickBot="1">
      <c r="A291" s="113"/>
      <c r="B291" s="113"/>
      <c r="C291" s="48"/>
      <c r="D291" s="48"/>
      <c r="E291" s="48"/>
      <c r="F291" s="48"/>
      <c r="G291" s="48"/>
      <c r="H291" s="48"/>
      <c r="I291" s="50"/>
      <c r="J291" s="48"/>
      <c r="K291" s="48"/>
    </row>
    <row r="292" spans="1:11" ht="25.5" customHeight="1" thickBot="1">
      <c r="A292" s="396" t="s">
        <v>256</v>
      </c>
      <c r="B292" s="402"/>
      <c r="C292" s="402"/>
      <c r="D292" s="403"/>
      <c r="E292" s="48"/>
      <c r="F292" s="48"/>
      <c r="G292" s="48"/>
      <c r="H292" s="48"/>
      <c r="I292" s="50"/>
      <c r="J292" s="48"/>
      <c r="K292" s="48"/>
    </row>
    <row r="293" spans="1:11" ht="51" customHeight="1" thickBot="1">
      <c r="A293" s="15" t="s">
        <v>254</v>
      </c>
      <c r="B293" s="190" t="s">
        <v>255</v>
      </c>
      <c r="C293" s="193" t="s">
        <v>127</v>
      </c>
      <c r="D293" s="193" t="s">
        <v>46</v>
      </c>
      <c r="E293" s="48"/>
      <c r="F293" s="48"/>
      <c r="G293" s="48"/>
      <c r="H293" s="48"/>
      <c r="I293" s="50"/>
      <c r="J293" s="48"/>
      <c r="K293" s="48"/>
    </row>
    <row r="294" spans="1:11" ht="25.5" customHeight="1" thickBot="1">
      <c r="A294" s="83" t="s">
        <v>515</v>
      </c>
      <c r="B294" s="84">
        <v>0</v>
      </c>
      <c r="C294" s="89">
        <v>0</v>
      </c>
      <c r="D294" s="83" t="s">
        <v>406</v>
      </c>
      <c r="E294" s="48"/>
      <c r="F294" s="48"/>
      <c r="G294" s="48"/>
      <c r="H294" s="48"/>
      <c r="I294" s="50"/>
      <c r="J294" s="48"/>
      <c r="K294" s="48"/>
    </row>
    <row r="295" spans="1:11">
      <c r="A295" s="147"/>
      <c r="B295" s="66"/>
      <c r="C295" s="147"/>
      <c r="D295" s="48"/>
      <c r="E295" s="48"/>
      <c r="F295" s="48"/>
      <c r="G295" s="48"/>
      <c r="H295" s="48"/>
      <c r="I295" s="50"/>
      <c r="J295" s="48"/>
      <c r="K295" s="48"/>
    </row>
    <row r="296" spans="1:11" ht="15.75" thickBot="1">
      <c r="A296" s="113"/>
      <c r="B296" s="113"/>
      <c r="C296" s="48"/>
      <c r="D296" s="48"/>
      <c r="E296" s="48"/>
      <c r="F296" s="48"/>
      <c r="G296" s="48"/>
      <c r="H296" s="48"/>
      <c r="I296" s="48"/>
      <c r="J296" s="48"/>
      <c r="K296" s="48"/>
    </row>
    <row r="297" spans="1:11" ht="30.75" customHeight="1" thickBot="1">
      <c r="A297" s="449" t="s">
        <v>128</v>
      </c>
      <c r="B297" s="450"/>
      <c r="C297" s="450"/>
      <c r="D297" s="450"/>
      <c r="E297" s="450"/>
      <c r="F297" s="450"/>
      <c r="G297" s="451"/>
      <c r="H297" s="48"/>
      <c r="I297" s="48"/>
      <c r="J297" s="48"/>
      <c r="K297" s="48"/>
    </row>
    <row r="298" spans="1:11" ht="60.75" customHeight="1" thickBot="1">
      <c r="A298" s="42" t="s">
        <v>129</v>
      </c>
      <c r="B298" s="42" t="s">
        <v>130</v>
      </c>
      <c r="C298" s="42" t="s">
        <v>131</v>
      </c>
      <c r="D298" s="42" t="s">
        <v>132</v>
      </c>
      <c r="E298" s="42" t="s">
        <v>133</v>
      </c>
      <c r="F298" s="42" t="s">
        <v>46</v>
      </c>
      <c r="G298" s="42" t="s">
        <v>496</v>
      </c>
      <c r="H298" s="48"/>
      <c r="I298" s="48"/>
      <c r="J298" s="48"/>
      <c r="K298" s="48"/>
    </row>
    <row r="299" spans="1:11" ht="198" customHeight="1" thickBot="1">
      <c r="A299" s="327" t="s">
        <v>454</v>
      </c>
      <c r="B299" s="327" t="s">
        <v>455</v>
      </c>
      <c r="C299" s="327" t="s">
        <v>456</v>
      </c>
      <c r="D299" s="327" t="s">
        <v>457</v>
      </c>
      <c r="E299" s="247" t="s">
        <v>458</v>
      </c>
      <c r="F299" s="247" t="s">
        <v>459</v>
      </c>
      <c r="G299" s="248">
        <v>1</v>
      </c>
      <c r="I299" s="48"/>
      <c r="J299" s="48"/>
      <c r="K299" s="48"/>
    </row>
    <row r="300" spans="1:11" ht="183.75" customHeight="1" thickBot="1">
      <c r="A300" s="327" t="s">
        <v>454</v>
      </c>
      <c r="B300" s="327" t="s">
        <v>460</v>
      </c>
      <c r="C300" s="327" t="s">
        <v>461</v>
      </c>
      <c r="D300" s="327" t="s">
        <v>462</v>
      </c>
      <c r="E300" s="247" t="s">
        <v>458</v>
      </c>
      <c r="F300" s="247" t="s">
        <v>463</v>
      </c>
      <c r="G300" s="248">
        <v>1</v>
      </c>
      <c r="I300" s="48"/>
      <c r="J300" s="48"/>
      <c r="K300" s="48"/>
    </row>
    <row r="301" spans="1:11" ht="103.5" customHeight="1" thickBot="1">
      <c r="A301" s="327" t="s">
        <v>454</v>
      </c>
      <c r="B301" s="327" t="s">
        <v>464</v>
      </c>
      <c r="C301" s="327" t="s">
        <v>465</v>
      </c>
      <c r="D301" s="327" t="s">
        <v>466</v>
      </c>
      <c r="E301" s="247" t="s">
        <v>458</v>
      </c>
      <c r="F301" s="247" t="s">
        <v>467</v>
      </c>
      <c r="G301" s="248">
        <v>1</v>
      </c>
      <c r="I301" s="66"/>
    </row>
    <row r="302" spans="1:11" ht="198.75" customHeight="1" thickBot="1">
      <c r="A302" s="327" t="s">
        <v>454</v>
      </c>
      <c r="B302" s="328" t="s">
        <v>468</v>
      </c>
      <c r="C302" s="327" t="s">
        <v>469</v>
      </c>
      <c r="D302" s="327" t="s">
        <v>470</v>
      </c>
      <c r="E302" s="249" t="s">
        <v>458</v>
      </c>
      <c r="F302" s="249" t="s">
        <v>471</v>
      </c>
      <c r="G302" s="250">
        <v>1</v>
      </c>
    </row>
    <row r="303" spans="1:11" ht="198.75" customHeight="1" thickBot="1">
      <c r="A303" s="327" t="s">
        <v>454</v>
      </c>
      <c r="B303" s="327" t="s">
        <v>472</v>
      </c>
      <c r="C303" s="327" t="s">
        <v>473</v>
      </c>
      <c r="D303" s="327" t="s">
        <v>474</v>
      </c>
      <c r="E303" s="249" t="s">
        <v>458</v>
      </c>
      <c r="F303" s="249" t="s">
        <v>475</v>
      </c>
      <c r="G303" s="250">
        <v>1</v>
      </c>
    </row>
    <row r="304" spans="1:11" ht="198.75" customHeight="1" thickBot="1">
      <c r="A304" s="327" t="s">
        <v>454</v>
      </c>
      <c r="B304" s="327" t="s">
        <v>476</v>
      </c>
      <c r="C304" s="327" t="s">
        <v>477</v>
      </c>
      <c r="D304" s="327" t="s">
        <v>478</v>
      </c>
      <c r="E304" s="249" t="s">
        <v>458</v>
      </c>
      <c r="F304" s="249" t="s">
        <v>479</v>
      </c>
      <c r="G304" s="250">
        <v>1</v>
      </c>
    </row>
    <row r="305" spans="1:7" ht="198.75" customHeight="1" thickBot="1">
      <c r="A305" s="327" t="s">
        <v>454</v>
      </c>
      <c r="B305" s="327" t="s">
        <v>480</v>
      </c>
      <c r="C305" s="327" t="s">
        <v>481</v>
      </c>
      <c r="D305" s="327" t="s">
        <v>482</v>
      </c>
      <c r="E305" s="249" t="s">
        <v>458</v>
      </c>
      <c r="F305" s="249" t="s">
        <v>483</v>
      </c>
      <c r="G305" s="248">
        <v>1</v>
      </c>
    </row>
    <row r="306" spans="1:7" ht="130.5" customHeight="1" thickBot="1">
      <c r="A306" s="327" t="s">
        <v>454</v>
      </c>
      <c r="B306" s="327" t="s">
        <v>484</v>
      </c>
      <c r="C306" s="327" t="s">
        <v>485</v>
      </c>
      <c r="D306" s="327" t="s">
        <v>486</v>
      </c>
      <c r="E306" s="249" t="s">
        <v>458</v>
      </c>
      <c r="F306" s="249" t="s">
        <v>487</v>
      </c>
      <c r="G306" s="248">
        <v>1</v>
      </c>
    </row>
    <row r="307" spans="1:7" ht="130.5" customHeight="1" thickBot="1">
      <c r="A307" s="327" t="s">
        <v>454</v>
      </c>
      <c r="B307" s="329" t="s">
        <v>488</v>
      </c>
      <c r="C307" s="327" t="s">
        <v>489</v>
      </c>
      <c r="D307" s="327" t="s">
        <v>490</v>
      </c>
      <c r="E307" s="249" t="s">
        <v>458</v>
      </c>
      <c r="F307" s="249" t="s">
        <v>491</v>
      </c>
      <c r="G307" s="248">
        <v>1</v>
      </c>
    </row>
    <row r="308" spans="1:7" ht="130.5" customHeight="1" thickBot="1">
      <c r="A308" s="327" t="s">
        <v>454</v>
      </c>
      <c r="B308" s="327" t="s">
        <v>492</v>
      </c>
      <c r="C308" s="327" t="s">
        <v>493</v>
      </c>
      <c r="D308" s="327" t="s">
        <v>494</v>
      </c>
      <c r="E308" s="249" t="s">
        <v>458</v>
      </c>
      <c r="F308" s="249" t="s">
        <v>495</v>
      </c>
      <c r="G308" s="248">
        <v>1</v>
      </c>
    </row>
  </sheetData>
  <mergeCells count="147">
    <mergeCell ref="A29:F29"/>
    <mergeCell ref="A54:K54"/>
    <mergeCell ref="A184:F184"/>
    <mergeCell ref="A185:F185"/>
    <mergeCell ref="A197:H197"/>
    <mergeCell ref="A198:H198"/>
    <mergeCell ref="B27:C27"/>
    <mergeCell ref="B13:C13"/>
    <mergeCell ref="B14:C14"/>
    <mergeCell ref="B15:C15"/>
    <mergeCell ref="B16:C16"/>
    <mergeCell ref="B17:C17"/>
    <mergeCell ref="B18:C18"/>
    <mergeCell ref="B19:C19"/>
    <mergeCell ref="B20:C20"/>
    <mergeCell ref="B21:C21"/>
    <mergeCell ref="G56:H56"/>
    <mergeCell ref="I56:I57"/>
    <mergeCell ref="A55:K55"/>
    <mergeCell ref="B42:C42"/>
    <mergeCell ref="B41:C41"/>
    <mergeCell ref="B63:B64"/>
    <mergeCell ref="C63:C64"/>
    <mergeCell ref="D63:D64"/>
    <mergeCell ref="A1:G1"/>
    <mergeCell ref="B4:C4"/>
    <mergeCell ref="B5:C5"/>
    <mergeCell ref="A3:C3"/>
    <mergeCell ref="B7:C7"/>
    <mergeCell ref="A6:F6"/>
    <mergeCell ref="B8:C8"/>
    <mergeCell ref="B9:C9"/>
    <mergeCell ref="B10:C10"/>
    <mergeCell ref="F270:F272"/>
    <mergeCell ref="B271:C271"/>
    <mergeCell ref="D271:E271"/>
    <mergeCell ref="A292:D292"/>
    <mergeCell ref="A248:G248"/>
    <mergeCell ref="A297:G297"/>
    <mergeCell ref="A231:A232"/>
    <mergeCell ref="A262:E262"/>
    <mergeCell ref="A263:E263"/>
    <mergeCell ref="A249:G249"/>
    <mergeCell ref="A256:C256"/>
    <mergeCell ref="A243:D243"/>
    <mergeCell ref="A239:C239"/>
    <mergeCell ref="A235:E235"/>
    <mergeCell ref="A217:A221"/>
    <mergeCell ref="A203:D203"/>
    <mergeCell ref="A174:C174"/>
    <mergeCell ref="A202:D202"/>
    <mergeCell ref="A95:A97"/>
    <mergeCell ref="A161:D161"/>
    <mergeCell ref="A182:C182"/>
    <mergeCell ref="A157:E157"/>
    <mergeCell ref="A108:E108"/>
    <mergeCell ref="A164:A168"/>
    <mergeCell ref="B164:B168"/>
    <mergeCell ref="E98:E103"/>
    <mergeCell ref="B213:B214"/>
    <mergeCell ref="A213:A214"/>
    <mergeCell ref="C213:C214"/>
    <mergeCell ref="D213:D214"/>
    <mergeCell ref="E213:E214"/>
    <mergeCell ref="A211:F211"/>
    <mergeCell ref="F213:F214"/>
    <mergeCell ref="A50:C50"/>
    <mergeCell ref="B51:C51"/>
    <mergeCell ref="B52:C52"/>
    <mergeCell ref="B66:B67"/>
    <mergeCell ref="C66:C67"/>
    <mergeCell ref="D66:D67"/>
    <mergeCell ref="C187:C189"/>
    <mergeCell ref="D187:D189"/>
    <mergeCell ref="E187:E189"/>
    <mergeCell ref="A45:C45"/>
    <mergeCell ref="B46:C46"/>
    <mergeCell ref="B47:C47"/>
    <mergeCell ref="A49:C49"/>
    <mergeCell ref="A44:C44"/>
    <mergeCell ref="A2:F2"/>
    <mergeCell ref="B34:C34"/>
    <mergeCell ref="B28:C28"/>
    <mergeCell ref="A23:C23"/>
    <mergeCell ref="B24:C24"/>
    <mergeCell ref="B25:C25"/>
    <mergeCell ref="B26:C26"/>
    <mergeCell ref="B40:C40"/>
    <mergeCell ref="B39:C39"/>
    <mergeCell ref="B38:C38"/>
    <mergeCell ref="A37:C37"/>
    <mergeCell ref="B35:C35"/>
    <mergeCell ref="A30:C30"/>
    <mergeCell ref="B31:C31"/>
    <mergeCell ref="B32:C32"/>
    <mergeCell ref="B33:C33"/>
    <mergeCell ref="A12:C12"/>
    <mergeCell ref="A11:F11"/>
    <mergeCell ref="A22:F22"/>
    <mergeCell ref="K56:K57"/>
    <mergeCell ref="A94:E94"/>
    <mergeCell ref="E95:E97"/>
    <mergeCell ref="B95:B97"/>
    <mergeCell ref="D95:D97"/>
    <mergeCell ref="F56:F57"/>
    <mergeCell ref="J56:J57"/>
    <mergeCell ref="A81:D81"/>
    <mergeCell ref="A56:A57"/>
    <mergeCell ref="B56:B57"/>
    <mergeCell ref="C56:C57"/>
    <mergeCell ref="D56:E56"/>
    <mergeCell ref="A58:A59"/>
    <mergeCell ref="C95:C97"/>
    <mergeCell ref="B58:B59"/>
    <mergeCell ref="C58:C59"/>
    <mergeCell ref="D58:D59"/>
    <mergeCell ref="A60:A62"/>
    <mergeCell ref="B60:B62"/>
    <mergeCell ref="C60:C62"/>
    <mergeCell ref="D60:D62"/>
    <mergeCell ref="A63:A64"/>
    <mergeCell ref="K63:K64"/>
    <mergeCell ref="A66:A67"/>
    <mergeCell ref="K66:K67"/>
    <mergeCell ref="G251:G254"/>
    <mergeCell ref="F117:F149"/>
    <mergeCell ref="F273:F289"/>
    <mergeCell ref="A69:C69"/>
    <mergeCell ref="A71:A72"/>
    <mergeCell ref="A73:A74"/>
    <mergeCell ref="A78:A79"/>
    <mergeCell ref="A86:A89"/>
    <mergeCell ref="C86:C89"/>
    <mergeCell ref="B87:B88"/>
    <mergeCell ref="D87:D88"/>
    <mergeCell ref="A90:A91"/>
    <mergeCell ref="B90:B91"/>
    <mergeCell ref="A84:A85"/>
    <mergeCell ref="A154:A155"/>
    <mergeCell ref="A222:A230"/>
    <mergeCell ref="A269:F269"/>
    <mergeCell ref="B270:E270"/>
    <mergeCell ref="B245:B246"/>
    <mergeCell ref="C245:C246"/>
    <mergeCell ref="A245:A246"/>
    <mergeCell ref="A187:A189"/>
    <mergeCell ref="B187:B189"/>
  </mergeCells>
  <hyperlinks>
    <hyperlink ref="B18" r:id="rId1"/>
    <hyperlink ref="B19" r:id="rId2"/>
    <hyperlink ref="B27" r:id="rId3"/>
    <hyperlink ref="B34" r:id="rId4"/>
    <hyperlink ref="B41" r:id="rId5"/>
    <hyperlink ref="G251" r:id="rId6"/>
    <hyperlink ref="E110" r:id="rId7"/>
    <hyperlink ref="E159" r:id="rId8"/>
    <hyperlink ref="F273" r:id="rId9"/>
    <hyperlink ref="E299" r:id="rId10"/>
    <hyperlink ref="E300" r:id="rId11"/>
    <hyperlink ref="F300" r:id="rId12"/>
    <hyperlink ref="E301" r:id="rId13"/>
    <hyperlink ref="F301" r:id="rId14"/>
    <hyperlink ref="E302" r:id="rId15"/>
    <hyperlink ref="F302" r:id="rId16"/>
    <hyperlink ref="E303" r:id="rId17"/>
    <hyperlink ref="F303" r:id="rId18"/>
    <hyperlink ref="E304" r:id="rId19"/>
    <hyperlink ref="F304" r:id="rId20"/>
    <hyperlink ref="E305" r:id="rId21"/>
    <hyperlink ref="F305" r:id="rId22"/>
    <hyperlink ref="E306" r:id="rId23"/>
    <hyperlink ref="F306" r:id="rId24"/>
    <hyperlink ref="E307" r:id="rId25"/>
    <hyperlink ref="F307" r:id="rId26"/>
    <hyperlink ref="E308" r:id="rId27"/>
    <hyperlink ref="F308" r:id="rId28"/>
    <hyperlink ref="E265" r:id="rId29"/>
    <hyperlink ref="E266" r:id="rId30"/>
    <hyperlink ref="C176" r:id="rId31" display="https://pastaza.gob.ec/"/>
    <hyperlink ref="C178" r:id="rId32"/>
    <hyperlink ref="C179" r:id="rId33"/>
    <hyperlink ref="C180" r:id="rId34"/>
    <hyperlink ref="C181" r:id="rId35"/>
    <hyperlink ref="C258" r:id="rId36" display="https://pastaza.gob.ec/institucion/lotaip/lotaip-enero-2020/"/>
    <hyperlink ref="F187" r:id="rId37"/>
    <hyperlink ref="F188" r:id="rId38"/>
    <hyperlink ref="E216" r:id="rId39"/>
    <hyperlink ref="E217" r:id="rId40"/>
    <hyperlink ref="C259" r:id="rId41"/>
    <hyperlink ref="F192" r:id="rId42"/>
    <hyperlink ref="F189" r:id="rId43"/>
    <hyperlink ref="E213" r:id="rId44"/>
    <hyperlink ref="E215" r:id="rId45"/>
    <hyperlink ref="F299" r:id="rId46"/>
    <hyperlink ref="E113" r:id="rId47"/>
    <hyperlink ref="F117:F149" r:id="rId48" display="GASTO INVERSION"/>
    <hyperlink ref="E98:E102" r:id="rId49" display="Cedula_de_gastos_2020_gadppz"/>
    <hyperlink ref="D245" r:id="rId50" display="https://pastaza.gob.ec/leytransparencia/rendicion_cuentas/2019/formulario_rendicion_cuentas_gadppz_2019.pdf"/>
    <hyperlink ref="D246" r:id="rId51" display="https://pastaza.gob.ec/leytransparencia/rendicion_cuentas/2019/acta_informe_sistematizacion_aportes_ciudadanos_rc_2019_gadppz.pdf"/>
  </hyperlinks>
  <printOptions horizontalCentered="1"/>
  <pageMargins left="0" right="0" top="0.78740157480314965" bottom="0.35433070866141736" header="0" footer="0"/>
  <pageSetup paperSize="9" scale="35" orientation="landscape" horizontalDpi="4294967295" verticalDpi="4294967295" r:id="rId52"/>
  <headerFooter>
    <oddHeader>&amp;R&amp;G</oddHeader>
    <oddFooter>&amp;L&amp;"-,Cursiva"&amp;10Rendición de Cuentas Año 2020 del GADPPz&amp;R&amp;10&amp;P de &amp;N</oddFooter>
  </headerFooter>
  <drawing r:id="rId53"/>
  <legacyDrawingHF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3"/>
  <sheetViews>
    <sheetView tabSelected="1" view="pageBreakPreview" topLeftCell="A228" zoomScale="64" zoomScaleNormal="90" zoomScaleSheetLayoutView="64" workbookViewId="0">
      <selection activeCell="F239" sqref="F239"/>
    </sheetView>
  </sheetViews>
  <sheetFormatPr baseColWidth="10" defaultColWidth="11.42578125" defaultRowHeight="15"/>
  <cols>
    <col min="1" max="1" width="46.42578125" style="47" customWidth="1"/>
    <col min="2" max="2" width="33.5703125" style="47" customWidth="1"/>
    <col min="3" max="3" width="34.42578125" style="47" customWidth="1"/>
    <col min="4" max="4" width="50.85546875" style="47" customWidth="1"/>
    <col min="5" max="5" width="40.5703125" style="47" customWidth="1"/>
    <col min="6" max="6" width="43.28515625" style="47" customWidth="1"/>
    <col min="7" max="7" width="26.42578125" style="47" customWidth="1"/>
    <col min="8" max="8" width="32.85546875" style="47" customWidth="1"/>
    <col min="9" max="9" width="18.7109375" style="47" customWidth="1"/>
    <col min="10" max="10" width="25.140625" style="47" customWidth="1"/>
    <col min="11" max="11" width="44.5703125" style="47" customWidth="1"/>
    <col min="12" max="12" width="14.28515625" style="47" customWidth="1"/>
    <col min="13" max="13" width="17.7109375" style="47" customWidth="1"/>
    <col min="14" max="16384" width="11.42578125" style="47"/>
  </cols>
  <sheetData>
    <row r="1" spans="1:11" ht="54.75" customHeight="1" thickBot="1">
      <c r="A1" s="521" t="s">
        <v>264</v>
      </c>
      <c r="B1" s="531"/>
      <c r="C1" s="531"/>
      <c r="D1" s="531"/>
      <c r="E1" s="531"/>
      <c r="F1" s="531"/>
      <c r="G1" s="531"/>
      <c r="H1" s="531"/>
      <c r="I1" s="531"/>
      <c r="J1" s="531"/>
      <c r="K1" s="532"/>
    </row>
    <row r="2" spans="1:11" ht="18" customHeight="1" thickBot="1">
      <c r="A2" s="391"/>
      <c r="B2" s="391"/>
      <c r="C2" s="391"/>
      <c r="D2" s="391"/>
      <c r="E2" s="391"/>
      <c r="F2" s="391"/>
      <c r="G2" s="332"/>
      <c r="H2" s="48"/>
      <c r="I2" s="49"/>
      <c r="J2" s="48"/>
      <c r="K2" s="48"/>
    </row>
    <row r="3" spans="1:11" ht="24.75" customHeight="1" thickBot="1">
      <c r="A3" s="396" t="s">
        <v>0</v>
      </c>
      <c r="B3" s="402"/>
      <c r="C3" s="403"/>
      <c r="D3" s="302"/>
      <c r="E3" s="302"/>
      <c r="F3" s="302"/>
      <c r="G3" s="302"/>
      <c r="H3" s="302"/>
      <c r="I3" s="302"/>
      <c r="J3" s="48"/>
      <c r="K3" s="48"/>
    </row>
    <row r="4" spans="1:11" ht="24.75" customHeight="1">
      <c r="A4" s="51" t="s">
        <v>1</v>
      </c>
      <c r="B4" s="524" t="s">
        <v>300</v>
      </c>
      <c r="C4" s="525"/>
      <c r="D4" s="302"/>
      <c r="E4" s="302"/>
      <c r="F4" s="302"/>
      <c r="G4" s="302"/>
      <c r="H4" s="302"/>
      <c r="I4" s="302"/>
      <c r="J4" s="48"/>
      <c r="K4" s="48"/>
    </row>
    <row r="5" spans="1:11" ht="24.75" customHeight="1" thickBot="1">
      <c r="A5" s="304" t="s">
        <v>2</v>
      </c>
      <c r="B5" s="526" t="s">
        <v>301</v>
      </c>
      <c r="C5" s="527"/>
      <c r="D5" s="302"/>
      <c r="E5" s="302"/>
      <c r="F5" s="302"/>
      <c r="G5" s="302"/>
      <c r="H5" s="302"/>
      <c r="I5" s="302"/>
      <c r="J5" s="48"/>
      <c r="K5" s="48"/>
    </row>
    <row r="6" spans="1:11" ht="24.75" customHeight="1" thickBot="1">
      <c r="A6" s="391"/>
      <c r="B6" s="391"/>
      <c r="C6" s="391"/>
      <c r="D6" s="391"/>
      <c r="E6" s="391"/>
      <c r="F6" s="391"/>
      <c r="G6" s="332"/>
      <c r="H6" s="48"/>
      <c r="I6" s="49"/>
      <c r="J6" s="48"/>
      <c r="K6" s="48"/>
    </row>
    <row r="7" spans="1:11" ht="24.75" customHeight="1" thickBot="1">
      <c r="A7" s="348" t="s">
        <v>11</v>
      </c>
      <c r="B7" s="500" t="s">
        <v>4</v>
      </c>
      <c r="C7" s="500"/>
      <c r="D7" s="48"/>
      <c r="E7" s="48"/>
      <c r="F7" s="48"/>
      <c r="G7" s="48"/>
      <c r="H7" s="48"/>
      <c r="I7" s="50"/>
      <c r="J7" s="48"/>
      <c r="K7" s="48"/>
    </row>
    <row r="8" spans="1:11" ht="24.75" customHeight="1" thickBot="1">
      <c r="A8" s="306" t="s">
        <v>285</v>
      </c>
      <c r="B8" s="498" t="s">
        <v>302</v>
      </c>
      <c r="C8" s="498"/>
      <c r="D8" s="48"/>
      <c r="E8" s="48"/>
      <c r="F8" s="48"/>
      <c r="G8" s="48"/>
      <c r="H8" s="48"/>
      <c r="I8" s="50"/>
      <c r="J8" s="48"/>
      <c r="K8" s="48"/>
    </row>
    <row r="9" spans="1:11" ht="24.75" customHeight="1" thickBot="1">
      <c r="A9" s="306" t="s">
        <v>13</v>
      </c>
      <c r="B9" s="498" t="s">
        <v>303</v>
      </c>
      <c r="C9" s="498"/>
      <c r="D9" s="48"/>
      <c r="E9" s="48"/>
      <c r="F9" s="48"/>
      <c r="G9" s="48"/>
      <c r="H9" s="48"/>
      <c r="I9" s="50"/>
      <c r="J9" s="48"/>
      <c r="K9" s="48"/>
    </row>
    <row r="10" spans="1:11" ht="24.75" customHeight="1" thickBot="1">
      <c r="A10" s="306" t="s">
        <v>14</v>
      </c>
      <c r="B10" s="498" t="s">
        <v>83</v>
      </c>
      <c r="C10" s="498"/>
      <c r="D10" s="48"/>
      <c r="E10" s="48"/>
      <c r="F10" s="48"/>
      <c r="G10" s="48"/>
      <c r="H10" s="48"/>
      <c r="I10" s="50"/>
      <c r="J10" s="48"/>
      <c r="K10" s="48"/>
    </row>
    <row r="11" spans="1:11" ht="24.75" customHeight="1" thickBot="1">
      <c r="A11" s="391"/>
      <c r="B11" s="391"/>
      <c r="C11" s="391"/>
      <c r="D11" s="391"/>
      <c r="E11" s="391"/>
      <c r="F11" s="391"/>
      <c r="G11" s="332"/>
      <c r="H11" s="48"/>
      <c r="I11" s="49"/>
      <c r="J11" s="48"/>
      <c r="K11" s="48"/>
    </row>
    <row r="12" spans="1:11" ht="24.75" customHeight="1" thickBot="1">
      <c r="A12" s="499" t="s">
        <v>15</v>
      </c>
      <c r="B12" s="499"/>
      <c r="C12" s="499"/>
      <c r="D12" s="50"/>
      <c r="E12" s="50"/>
      <c r="F12" s="50"/>
      <c r="G12" s="50"/>
      <c r="H12" s="50"/>
      <c r="I12" s="50"/>
      <c r="J12" s="48"/>
      <c r="K12" s="48"/>
    </row>
    <row r="13" spans="1:11" ht="24.75" customHeight="1" thickBot="1">
      <c r="A13" s="306" t="s">
        <v>12</v>
      </c>
      <c r="B13" s="498" t="s">
        <v>304</v>
      </c>
      <c r="C13" s="498"/>
      <c r="D13" s="334"/>
      <c r="E13" s="334"/>
      <c r="F13" s="334"/>
      <c r="G13" s="334"/>
      <c r="H13" s="334"/>
      <c r="I13" s="333"/>
      <c r="J13" s="48"/>
      <c r="K13" s="48"/>
    </row>
    <row r="14" spans="1:11" ht="24.75" customHeight="1" thickBot="1">
      <c r="A14" s="306" t="s">
        <v>16</v>
      </c>
      <c r="B14" s="498" t="s">
        <v>304</v>
      </c>
      <c r="C14" s="498"/>
      <c r="D14" s="334"/>
      <c r="E14" s="334"/>
      <c r="F14" s="334"/>
      <c r="G14" s="334"/>
      <c r="H14" s="334"/>
      <c r="I14" s="333"/>
      <c r="J14" s="48"/>
      <c r="K14" s="48"/>
    </row>
    <row r="15" spans="1:11" ht="24.75" customHeight="1" thickBot="1">
      <c r="A15" s="306" t="s">
        <v>17</v>
      </c>
      <c r="B15" s="498" t="s">
        <v>305</v>
      </c>
      <c r="C15" s="498"/>
      <c r="D15" s="334"/>
      <c r="E15" s="334"/>
      <c r="F15" s="334"/>
      <c r="G15" s="334"/>
      <c r="H15" s="334"/>
      <c r="I15" s="333"/>
      <c r="J15" s="48"/>
      <c r="K15" s="48"/>
    </row>
    <row r="16" spans="1:11" ht="24.75" customHeight="1" thickBot="1">
      <c r="A16" s="306" t="s">
        <v>18</v>
      </c>
      <c r="B16" s="498" t="s">
        <v>305</v>
      </c>
      <c r="C16" s="498"/>
      <c r="D16" s="334"/>
      <c r="E16" s="334"/>
      <c r="F16" s="334"/>
      <c r="G16" s="334"/>
      <c r="H16" s="334"/>
      <c r="I16" s="333"/>
      <c r="J16" s="48"/>
      <c r="K16" s="48"/>
    </row>
    <row r="17" spans="1:11" ht="24.75" customHeight="1" thickBot="1">
      <c r="A17" s="306" t="s">
        <v>19</v>
      </c>
      <c r="B17" s="498" t="s">
        <v>306</v>
      </c>
      <c r="C17" s="498"/>
      <c r="D17" s="334"/>
      <c r="E17" s="334"/>
      <c r="F17" s="334"/>
      <c r="G17" s="334"/>
      <c r="H17" s="334"/>
      <c r="I17" s="333"/>
      <c r="J17" s="48"/>
      <c r="K17" s="48"/>
    </row>
    <row r="18" spans="1:11" ht="24.75" customHeight="1" thickBot="1">
      <c r="A18" s="306" t="s">
        <v>20</v>
      </c>
      <c r="B18" s="528" t="s">
        <v>307</v>
      </c>
      <c r="C18" s="528"/>
      <c r="D18" s="334"/>
      <c r="E18" s="334"/>
      <c r="F18" s="334"/>
      <c r="G18" s="334"/>
      <c r="H18" s="334"/>
      <c r="I18" s="333"/>
      <c r="J18" s="48"/>
      <c r="K18" s="48"/>
    </row>
    <row r="19" spans="1:11" ht="24.75" customHeight="1" thickBot="1">
      <c r="A19" s="306" t="s">
        <v>21</v>
      </c>
      <c r="B19" s="528" t="s">
        <v>308</v>
      </c>
      <c r="C19" s="528"/>
      <c r="D19" s="334"/>
      <c r="E19" s="334"/>
      <c r="F19" s="334"/>
      <c r="G19" s="334"/>
      <c r="H19" s="334"/>
      <c r="I19" s="333"/>
      <c r="J19" s="48"/>
      <c r="K19" s="48"/>
    </row>
    <row r="20" spans="1:11" ht="24.75" customHeight="1" thickBot="1">
      <c r="A20" s="306" t="s">
        <v>22</v>
      </c>
      <c r="B20" s="498" t="s">
        <v>309</v>
      </c>
      <c r="C20" s="498"/>
      <c r="D20" s="334"/>
      <c r="E20" s="334"/>
      <c r="F20" s="334"/>
      <c r="G20" s="334"/>
      <c r="H20" s="334"/>
      <c r="I20" s="333"/>
      <c r="J20" s="48"/>
      <c r="K20" s="48"/>
    </row>
    <row r="21" spans="1:11" ht="24.75" customHeight="1" thickBot="1">
      <c r="A21" s="306" t="s">
        <v>23</v>
      </c>
      <c r="B21" s="529" t="s">
        <v>310</v>
      </c>
      <c r="C21" s="529"/>
      <c r="D21" s="334"/>
      <c r="E21" s="334"/>
      <c r="F21" s="334"/>
      <c r="G21" s="334"/>
      <c r="H21" s="334"/>
      <c r="I21" s="333"/>
      <c r="J21" s="48"/>
      <c r="K21" s="48"/>
    </row>
    <row r="22" spans="1:11" ht="24.75" customHeight="1" thickBot="1">
      <c r="A22" s="391"/>
      <c r="B22" s="391"/>
      <c r="C22" s="391"/>
      <c r="D22" s="391"/>
      <c r="E22" s="391"/>
      <c r="F22" s="391"/>
      <c r="G22" s="332"/>
      <c r="H22" s="48"/>
      <c r="I22" s="49"/>
      <c r="J22" s="48"/>
      <c r="K22" s="48"/>
    </row>
    <row r="23" spans="1:11" ht="24.75" customHeight="1" thickBot="1">
      <c r="A23" s="499" t="s">
        <v>24</v>
      </c>
      <c r="B23" s="499"/>
      <c r="C23" s="499"/>
      <c r="D23" s="48"/>
      <c r="E23" s="48"/>
      <c r="F23" s="48"/>
      <c r="G23" s="48"/>
      <c r="H23" s="48"/>
      <c r="I23" s="50"/>
      <c r="J23" s="48"/>
      <c r="K23" s="48"/>
    </row>
    <row r="24" spans="1:11" ht="24.75" customHeight="1" thickBot="1">
      <c r="A24" s="307" t="s">
        <v>25</v>
      </c>
      <c r="B24" s="498" t="s">
        <v>541</v>
      </c>
      <c r="C24" s="498"/>
      <c r="D24" s="48"/>
      <c r="I24" s="66"/>
    </row>
    <row r="25" spans="1:11" ht="24.75" customHeight="1" thickBot="1">
      <c r="A25" s="307" t="s">
        <v>26</v>
      </c>
      <c r="B25" s="498" t="s">
        <v>311</v>
      </c>
      <c r="C25" s="498"/>
      <c r="D25" s="334"/>
      <c r="E25" s="334"/>
      <c r="F25" s="48"/>
      <c r="G25" s="48"/>
      <c r="H25" s="48"/>
      <c r="I25" s="50"/>
      <c r="J25" s="48"/>
      <c r="K25" s="48"/>
    </row>
    <row r="26" spans="1:11" ht="24.75" customHeight="1" thickBot="1">
      <c r="A26" s="306" t="s">
        <v>27</v>
      </c>
      <c r="B26" s="498" t="s">
        <v>312</v>
      </c>
      <c r="C26" s="498"/>
      <c r="D26" s="333"/>
      <c r="E26" s="333"/>
      <c r="F26" s="48"/>
      <c r="G26" s="48"/>
      <c r="H26" s="48"/>
      <c r="I26" s="50"/>
      <c r="J26" s="48"/>
      <c r="K26" s="48"/>
    </row>
    <row r="27" spans="1:11" ht="24.75" customHeight="1" thickBot="1">
      <c r="A27" s="306" t="s">
        <v>28</v>
      </c>
      <c r="B27" s="528" t="s">
        <v>313</v>
      </c>
      <c r="C27" s="528"/>
      <c r="D27" s="333"/>
      <c r="E27" s="333"/>
      <c r="F27" s="48"/>
      <c r="G27" s="48"/>
      <c r="H27" s="48"/>
      <c r="I27" s="50"/>
      <c r="J27" s="48"/>
      <c r="K27" s="48"/>
    </row>
    <row r="28" spans="1:11" ht="24.75" customHeight="1" thickBot="1">
      <c r="A28" s="306" t="s">
        <v>22</v>
      </c>
      <c r="B28" s="498">
        <v>961502187</v>
      </c>
      <c r="C28" s="498"/>
      <c r="D28" s="333"/>
      <c r="E28" s="333"/>
      <c r="F28" s="48"/>
      <c r="G28" s="48"/>
      <c r="H28" s="48"/>
      <c r="I28" s="50"/>
      <c r="J28" s="48"/>
      <c r="K28" s="48"/>
    </row>
    <row r="29" spans="1:11" ht="24.75" customHeight="1" thickBot="1">
      <c r="A29" s="391"/>
      <c r="B29" s="391"/>
      <c r="C29" s="391"/>
      <c r="D29" s="391"/>
      <c r="E29" s="391"/>
      <c r="F29" s="391"/>
      <c r="G29" s="332"/>
      <c r="H29" s="48"/>
      <c r="I29" s="49"/>
      <c r="J29" s="48"/>
      <c r="K29" s="48"/>
    </row>
    <row r="30" spans="1:11" ht="24.75" customHeight="1" thickBot="1">
      <c r="A30" s="396" t="s">
        <v>29</v>
      </c>
      <c r="B30" s="402"/>
      <c r="C30" s="403"/>
      <c r="D30" s="48"/>
      <c r="E30" s="48"/>
      <c r="F30" s="48"/>
      <c r="G30" s="48"/>
      <c r="H30" s="48"/>
      <c r="I30" s="50"/>
      <c r="J30" s="48"/>
      <c r="K30" s="48"/>
    </row>
    <row r="31" spans="1:11" ht="24.75" customHeight="1" thickBot="1">
      <c r="A31" s="305" t="s">
        <v>30</v>
      </c>
      <c r="B31" s="397" t="s">
        <v>542</v>
      </c>
      <c r="C31" s="398"/>
      <c r="D31" s="48"/>
      <c r="E31" s="48"/>
      <c r="F31" s="48"/>
      <c r="G31" s="48"/>
      <c r="H31" s="48"/>
      <c r="I31" s="50"/>
      <c r="J31" s="48"/>
      <c r="K31" s="48"/>
    </row>
    <row r="32" spans="1:11" ht="24.75" customHeight="1" thickBot="1">
      <c r="A32" s="305" t="s">
        <v>31</v>
      </c>
      <c r="B32" s="397" t="s">
        <v>543</v>
      </c>
      <c r="C32" s="398"/>
      <c r="D32" s="48"/>
      <c r="E32" s="48"/>
      <c r="F32" s="48"/>
      <c r="G32" s="48"/>
      <c r="H32" s="48"/>
      <c r="I32" s="50"/>
      <c r="J32" s="48"/>
      <c r="K32" s="48"/>
    </row>
    <row r="33" spans="1:11" ht="24.75" customHeight="1" thickBot="1">
      <c r="A33" s="305" t="s">
        <v>27</v>
      </c>
      <c r="B33" s="397" t="s">
        <v>314</v>
      </c>
      <c r="C33" s="398"/>
      <c r="D33" s="48"/>
      <c r="E33" s="48"/>
      <c r="F33" s="48"/>
      <c r="G33" s="48"/>
      <c r="H33" s="48"/>
      <c r="I33" s="50"/>
      <c r="J33" s="48"/>
      <c r="K33" s="48"/>
    </row>
    <row r="34" spans="1:11" ht="24.75" customHeight="1" thickBot="1">
      <c r="A34" s="305" t="s">
        <v>28</v>
      </c>
      <c r="B34" s="496" t="s">
        <v>315</v>
      </c>
      <c r="C34" s="497"/>
      <c r="D34" s="48"/>
      <c r="E34" s="48"/>
      <c r="F34" s="48"/>
      <c r="G34" s="48"/>
      <c r="H34" s="48"/>
      <c r="I34" s="50"/>
      <c r="J34" s="48"/>
      <c r="K34" s="48"/>
    </row>
    <row r="35" spans="1:11" ht="24.75" customHeight="1" thickBot="1">
      <c r="A35" s="305" t="s">
        <v>22</v>
      </c>
      <c r="B35" s="397" t="s">
        <v>309</v>
      </c>
      <c r="C35" s="398"/>
      <c r="D35" s="48"/>
      <c r="E35" s="48"/>
      <c r="F35" s="48"/>
      <c r="G35" s="48"/>
      <c r="H35" s="48"/>
      <c r="I35" s="50"/>
      <c r="J35" s="48"/>
      <c r="K35" s="48"/>
    </row>
    <row r="36" spans="1:11" ht="24.75" customHeight="1" thickBot="1">
      <c r="A36" s="391"/>
      <c r="B36" s="391"/>
      <c r="C36" s="391"/>
      <c r="D36" s="391"/>
      <c r="E36" s="391"/>
      <c r="F36" s="391"/>
      <c r="G36" s="332"/>
      <c r="H36" s="48"/>
      <c r="I36" s="49"/>
      <c r="J36" s="48"/>
      <c r="K36" s="48"/>
    </row>
    <row r="37" spans="1:11" ht="24.75" customHeight="1" thickBot="1">
      <c r="A37" s="500" t="s">
        <v>32</v>
      </c>
      <c r="B37" s="500"/>
      <c r="C37" s="500"/>
      <c r="D37" s="48"/>
      <c r="E37" s="48"/>
      <c r="F37" s="48"/>
      <c r="G37" s="48"/>
      <c r="H37" s="48"/>
      <c r="I37" s="50"/>
      <c r="J37" s="48"/>
      <c r="K37" s="48"/>
    </row>
    <row r="38" spans="1:11" ht="24.75" customHeight="1" thickBot="1">
      <c r="A38" s="306" t="s">
        <v>30</v>
      </c>
      <c r="B38" s="498" t="s">
        <v>544</v>
      </c>
      <c r="C38" s="498"/>
      <c r="D38" s="48"/>
      <c r="E38" s="48"/>
      <c r="F38" s="48"/>
      <c r="G38" s="48"/>
      <c r="H38" s="48"/>
      <c r="I38" s="50"/>
      <c r="J38" s="48"/>
      <c r="K38" s="48"/>
    </row>
    <row r="39" spans="1:11" ht="24.75" customHeight="1" thickBot="1">
      <c r="A39" s="306" t="s">
        <v>31</v>
      </c>
      <c r="B39" s="498" t="s">
        <v>316</v>
      </c>
      <c r="C39" s="498"/>
      <c r="D39" s="48"/>
      <c r="E39" s="48"/>
      <c r="F39" s="48"/>
      <c r="G39" s="48"/>
      <c r="H39" s="48"/>
      <c r="I39" s="50"/>
      <c r="J39" s="48"/>
      <c r="K39" s="48"/>
    </row>
    <row r="40" spans="1:11" ht="24.75" customHeight="1" thickBot="1">
      <c r="A40" s="306" t="s">
        <v>27</v>
      </c>
      <c r="B40" s="498" t="s">
        <v>317</v>
      </c>
      <c r="C40" s="498"/>
      <c r="D40" s="48"/>
      <c r="E40" s="48"/>
      <c r="F40" s="48"/>
      <c r="G40" s="48"/>
      <c r="H40" s="48"/>
      <c r="I40" s="50"/>
      <c r="J40" s="48"/>
      <c r="K40" s="48"/>
    </row>
    <row r="41" spans="1:11" ht="24.75" customHeight="1" thickBot="1">
      <c r="A41" s="306" t="s">
        <v>28</v>
      </c>
      <c r="B41" s="528" t="s">
        <v>318</v>
      </c>
      <c r="C41" s="528"/>
      <c r="D41" s="48"/>
      <c r="E41" s="48"/>
      <c r="F41" s="48"/>
      <c r="G41" s="48"/>
      <c r="H41" s="48"/>
      <c r="I41" s="50"/>
      <c r="J41" s="48"/>
      <c r="K41" s="48"/>
    </row>
    <row r="42" spans="1:11" ht="24.75" customHeight="1" thickBot="1">
      <c r="A42" s="306" t="s">
        <v>22</v>
      </c>
      <c r="B42" s="498" t="s">
        <v>309</v>
      </c>
      <c r="C42" s="498"/>
      <c r="D42" s="48"/>
      <c r="E42" s="48"/>
      <c r="F42" s="48"/>
      <c r="G42" s="48"/>
      <c r="H42" s="48"/>
      <c r="I42" s="50"/>
      <c r="J42" s="48"/>
      <c r="K42" s="48"/>
    </row>
    <row r="43" spans="1:11" ht="24.75" customHeight="1" thickBot="1">
      <c r="A43" s="391"/>
      <c r="B43" s="391"/>
      <c r="C43" s="391"/>
      <c r="D43" s="391"/>
      <c r="E43" s="391"/>
      <c r="F43" s="391"/>
      <c r="G43" s="332"/>
      <c r="H43" s="48"/>
      <c r="I43" s="49"/>
      <c r="J43" s="48"/>
      <c r="K43" s="48"/>
    </row>
    <row r="44" spans="1:11" ht="33.75" customHeight="1" thickBot="1">
      <c r="A44" s="396" t="s">
        <v>33</v>
      </c>
      <c r="B44" s="402"/>
      <c r="C44" s="403"/>
      <c r="D44" s="48"/>
      <c r="E44" s="48"/>
      <c r="F44" s="48"/>
      <c r="G44" s="48"/>
      <c r="H44" s="48"/>
      <c r="I44" s="50"/>
      <c r="J44" s="48"/>
      <c r="K44" s="48"/>
    </row>
    <row r="45" spans="1:11" ht="26.25" customHeight="1" thickBot="1">
      <c r="A45" s="404" t="s">
        <v>34</v>
      </c>
      <c r="B45" s="405"/>
      <c r="C45" s="406"/>
      <c r="D45" s="48"/>
      <c r="E45" s="48"/>
      <c r="F45" s="48"/>
      <c r="G45" s="48"/>
      <c r="H45" s="48"/>
      <c r="I45" s="50"/>
      <c r="J45" s="48"/>
      <c r="K45" s="48"/>
    </row>
    <row r="46" spans="1:11" ht="20.25" customHeight="1" thickBot="1">
      <c r="A46" s="343" t="s">
        <v>35</v>
      </c>
      <c r="B46" s="407" t="s">
        <v>36</v>
      </c>
      <c r="C46" s="408"/>
      <c r="D46" s="48"/>
      <c r="E46" s="48"/>
      <c r="F46" s="48"/>
      <c r="G46" s="48"/>
      <c r="H46" s="48"/>
      <c r="I46" s="50"/>
      <c r="J46" s="48"/>
      <c r="K46" s="48"/>
    </row>
    <row r="47" spans="1:11" ht="27.75" customHeight="1" thickBot="1">
      <c r="A47" s="194" t="s">
        <v>319</v>
      </c>
      <c r="B47" s="397" t="s">
        <v>320</v>
      </c>
      <c r="C47" s="398"/>
      <c r="D47" s="48"/>
      <c r="E47" s="48"/>
      <c r="F47" s="48"/>
      <c r="G47" s="48"/>
      <c r="H47" s="48"/>
      <c r="I47" s="50"/>
      <c r="J47" s="48"/>
      <c r="K47" s="48"/>
    </row>
    <row r="48" spans="1:11" ht="24.75" customHeight="1" thickBot="1">
      <c r="A48" s="391"/>
      <c r="B48" s="391"/>
      <c r="C48" s="391"/>
      <c r="D48" s="391"/>
      <c r="E48" s="391"/>
      <c r="F48" s="391"/>
      <c r="G48" s="332"/>
      <c r="H48" s="48"/>
      <c r="I48" s="49"/>
      <c r="J48" s="48"/>
      <c r="K48" s="48"/>
    </row>
    <row r="49" spans="1:12" ht="33.75" customHeight="1" thickBot="1">
      <c r="A49" s="396" t="s">
        <v>233</v>
      </c>
      <c r="B49" s="402"/>
      <c r="C49" s="403"/>
      <c r="D49" s="48"/>
      <c r="E49" s="48"/>
      <c r="F49" s="48"/>
      <c r="G49" s="48"/>
      <c r="H49" s="48"/>
      <c r="I49" s="50"/>
      <c r="J49" s="48"/>
      <c r="K49" s="48"/>
    </row>
    <row r="50" spans="1:12" ht="21" customHeight="1" thickBot="1">
      <c r="A50" s="404" t="s">
        <v>34</v>
      </c>
      <c r="B50" s="405"/>
      <c r="C50" s="406"/>
      <c r="D50" s="48"/>
      <c r="E50" s="48"/>
      <c r="F50" s="48"/>
      <c r="G50" s="48"/>
      <c r="H50" s="48"/>
      <c r="I50" s="50"/>
      <c r="J50" s="48"/>
      <c r="K50" s="48"/>
    </row>
    <row r="51" spans="1:12" ht="15.75" thickBot="1">
      <c r="A51" s="343" t="s">
        <v>35</v>
      </c>
      <c r="B51" s="407" t="s">
        <v>234</v>
      </c>
      <c r="C51" s="408"/>
      <c r="D51" s="48"/>
      <c r="E51" s="48"/>
      <c r="F51" s="48"/>
      <c r="G51" s="48"/>
      <c r="H51" s="48"/>
      <c r="I51" s="50"/>
      <c r="J51" s="48"/>
      <c r="K51" s="48"/>
    </row>
    <row r="52" spans="1:12" ht="21" customHeight="1" thickBot="1">
      <c r="A52" s="11" t="s">
        <v>321</v>
      </c>
      <c r="B52" s="397" t="s">
        <v>321</v>
      </c>
      <c r="C52" s="398"/>
      <c r="D52" s="48"/>
      <c r="E52" s="48"/>
      <c r="F52" s="48"/>
      <c r="G52" s="48"/>
      <c r="H52" s="48"/>
      <c r="I52" s="50"/>
      <c r="J52" s="48"/>
      <c r="K52" s="48"/>
    </row>
    <row r="53" spans="1:12" ht="24.75" customHeight="1" thickBot="1">
      <c r="A53" s="391"/>
      <c r="B53" s="391"/>
      <c r="C53" s="391"/>
      <c r="D53" s="391"/>
      <c r="E53" s="391"/>
      <c r="F53" s="391"/>
      <c r="G53" s="332"/>
      <c r="H53" s="48"/>
      <c r="I53" s="49"/>
      <c r="J53" s="48"/>
      <c r="K53" s="48"/>
    </row>
    <row r="54" spans="1:12" ht="22.5" customHeight="1" thickBot="1">
      <c r="A54" s="409" t="s">
        <v>37</v>
      </c>
      <c r="B54" s="410"/>
      <c r="C54" s="410"/>
      <c r="D54" s="410"/>
      <c r="E54" s="410"/>
      <c r="F54" s="410"/>
      <c r="G54" s="410"/>
      <c r="H54" s="410"/>
      <c r="I54" s="410"/>
      <c r="J54" s="410"/>
      <c r="K54" s="411"/>
    </row>
    <row r="55" spans="1:12" ht="20.25" customHeight="1" thickBot="1">
      <c r="A55" s="409" t="s">
        <v>147</v>
      </c>
      <c r="B55" s="410"/>
      <c r="C55" s="410"/>
      <c r="D55" s="410"/>
      <c r="E55" s="410"/>
      <c r="F55" s="410"/>
      <c r="G55" s="410"/>
      <c r="H55" s="410"/>
      <c r="I55" s="410"/>
      <c r="J55" s="410"/>
      <c r="K55" s="411"/>
      <c r="L55" s="301"/>
    </row>
    <row r="56" spans="1:12" ht="39" customHeight="1" thickBot="1">
      <c r="A56" s="548" t="s">
        <v>180</v>
      </c>
      <c r="B56" s="548" t="s">
        <v>181</v>
      </c>
      <c r="C56" s="548" t="s">
        <v>539</v>
      </c>
      <c r="D56" s="548" t="s">
        <v>38</v>
      </c>
      <c r="E56" s="548"/>
      <c r="F56" s="548" t="s">
        <v>135</v>
      </c>
      <c r="G56" s="548" t="s">
        <v>138</v>
      </c>
      <c r="H56" s="548"/>
      <c r="I56" s="548" t="s">
        <v>182</v>
      </c>
      <c r="J56" s="548" t="s">
        <v>139</v>
      </c>
      <c r="K56" s="548" t="s">
        <v>183</v>
      </c>
    </row>
    <row r="57" spans="1:12" ht="72" customHeight="1" thickBot="1">
      <c r="A57" s="548"/>
      <c r="B57" s="548"/>
      <c r="C57" s="548"/>
      <c r="D57" s="13" t="s">
        <v>136</v>
      </c>
      <c r="E57" s="13" t="s">
        <v>137</v>
      </c>
      <c r="F57" s="548"/>
      <c r="G57" s="13" t="s">
        <v>85</v>
      </c>
      <c r="H57" s="13" t="s">
        <v>86</v>
      </c>
      <c r="I57" s="548"/>
      <c r="J57" s="548"/>
      <c r="K57" s="548"/>
    </row>
    <row r="58" spans="1:12" ht="69" customHeight="1" thickBot="1">
      <c r="A58" s="549" t="s">
        <v>550</v>
      </c>
      <c r="B58" s="545" t="s">
        <v>322</v>
      </c>
      <c r="C58" s="545" t="s">
        <v>323</v>
      </c>
      <c r="D58" s="545">
        <v>2</v>
      </c>
      <c r="E58" s="361" t="s">
        <v>324</v>
      </c>
      <c r="F58" s="361" t="s">
        <v>325</v>
      </c>
      <c r="G58" s="368">
        <v>300</v>
      </c>
      <c r="H58" s="368" t="s">
        <v>326</v>
      </c>
      <c r="I58" s="362">
        <v>1.18</v>
      </c>
      <c r="J58" s="361" t="s">
        <v>552</v>
      </c>
      <c r="K58" s="361" t="s">
        <v>327</v>
      </c>
    </row>
    <row r="59" spans="1:12" ht="69" customHeight="1" thickBot="1">
      <c r="A59" s="549"/>
      <c r="B59" s="545"/>
      <c r="C59" s="545"/>
      <c r="D59" s="545"/>
      <c r="E59" s="361" t="s">
        <v>551</v>
      </c>
      <c r="F59" s="361" t="s">
        <v>328</v>
      </c>
      <c r="G59" s="368">
        <v>50</v>
      </c>
      <c r="H59" s="368" t="s">
        <v>329</v>
      </c>
      <c r="I59" s="362">
        <v>3.88</v>
      </c>
      <c r="J59" s="361" t="s">
        <v>553</v>
      </c>
      <c r="K59" s="361" t="s">
        <v>330</v>
      </c>
    </row>
    <row r="60" spans="1:12" ht="109.5" customHeight="1" thickBot="1">
      <c r="A60" s="543" t="s">
        <v>554</v>
      </c>
      <c r="B60" s="545" t="s">
        <v>322</v>
      </c>
      <c r="C60" s="545" t="s">
        <v>331</v>
      </c>
      <c r="D60" s="545">
        <v>3</v>
      </c>
      <c r="E60" s="361" t="s">
        <v>332</v>
      </c>
      <c r="F60" s="361" t="s">
        <v>556</v>
      </c>
      <c r="G60" s="368">
        <v>555</v>
      </c>
      <c r="H60" s="368" t="s">
        <v>333</v>
      </c>
      <c r="I60" s="364">
        <f>547.65/555</f>
        <v>0.98675675675675667</v>
      </c>
      <c r="J60" s="361" t="s">
        <v>334</v>
      </c>
      <c r="K60" s="361" t="s">
        <v>335</v>
      </c>
    </row>
    <row r="61" spans="1:12" ht="110.25" customHeight="1" thickBot="1">
      <c r="A61" s="543"/>
      <c r="B61" s="545"/>
      <c r="C61" s="545"/>
      <c r="D61" s="545"/>
      <c r="E61" s="361" t="s">
        <v>336</v>
      </c>
      <c r="F61" s="361" t="s">
        <v>555</v>
      </c>
      <c r="G61" s="368">
        <v>15</v>
      </c>
      <c r="H61" s="368" t="s">
        <v>337</v>
      </c>
      <c r="I61" s="364">
        <f>24.91/15</f>
        <v>1.6606666666666667</v>
      </c>
      <c r="J61" s="361" t="s">
        <v>557</v>
      </c>
      <c r="K61" s="361" t="s">
        <v>338</v>
      </c>
    </row>
    <row r="62" spans="1:12" ht="140.25" customHeight="1" thickBot="1">
      <c r="A62" s="543"/>
      <c r="B62" s="545"/>
      <c r="C62" s="545"/>
      <c r="D62" s="545"/>
      <c r="E62" s="361" t="s">
        <v>339</v>
      </c>
      <c r="F62" s="361" t="s">
        <v>340</v>
      </c>
      <c r="G62" s="368">
        <v>1</v>
      </c>
      <c r="H62" s="369">
        <v>1</v>
      </c>
      <c r="I62" s="362">
        <v>1</v>
      </c>
      <c r="J62" s="361" t="s">
        <v>341</v>
      </c>
      <c r="K62" s="361" t="s">
        <v>342</v>
      </c>
    </row>
    <row r="63" spans="1:12" ht="99.75" customHeight="1" thickBot="1">
      <c r="A63" s="543" t="s">
        <v>343</v>
      </c>
      <c r="B63" s="545" t="s">
        <v>322</v>
      </c>
      <c r="C63" s="545" t="s">
        <v>323</v>
      </c>
      <c r="D63" s="545">
        <v>2</v>
      </c>
      <c r="E63" s="361" t="s">
        <v>344</v>
      </c>
      <c r="F63" s="361" t="s">
        <v>345</v>
      </c>
      <c r="G63" s="368">
        <v>4</v>
      </c>
      <c r="H63" s="369">
        <v>3</v>
      </c>
      <c r="I63" s="362">
        <v>0.75</v>
      </c>
      <c r="J63" s="361" t="s">
        <v>559</v>
      </c>
      <c r="K63" s="543" t="s">
        <v>346</v>
      </c>
    </row>
    <row r="64" spans="1:12" ht="94.5" customHeight="1" thickBot="1">
      <c r="A64" s="543"/>
      <c r="B64" s="545"/>
      <c r="C64" s="545"/>
      <c r="D64" s="545"/>
      <c r="E64" s="361" t="s">
        <v>558</v>
      </c>
      <c r="F64" s="361" t="s">
        <v>347</v>
      </c>
      <c r="G64" s="368">
        <v>96</v>
      </c>
      <c r="H64" s="368">
        <v>39</v>
      </c>
      <c r="I64" s="368" t="s">
        <v>348</v>
      </c>
      <c r="J64" s="361" t="s">
        <v>349</v>
      </c>
      <c r="K64" s="543"/>
    </row>
    <row r="65" spans="1:11" ht="134.25" customHeight="1" thickBot="1">
      <c r="A65" s="370" t="s">
        <v>382</v>
      </c>
      <c r="B65" s="368" t="s">
        <v>350</v>
      </c>
      <c r="C65" s="368" t="s">
        <v>351</v>
      </c>
      <c r="D65" s="368">
        <v>1</v>
      </c>
      <c r="E65" s="361" t="s">
        <v>352</v>
      </c>
      <c r="F65" s="361" t="s">
        <v>353</v>
      </c>
      <c r="G65" s="362">
        <v>1</v>
      </c>
      <c r="H65" s="364" t="s">
        <v>354</v>
      </c>
      <c r="I65" s="368" t="s">
        <v>354</v>
      </c>
      <c r="J65" s="361" t="s">
        <v>355</v>
      </c>
      <c r="K65" s="361" t="s">
        <v>356</v>
      </c>
    </row>
    <row r="66" spans="1:11" ht="129" customHeight="1" thickBot="1">
      <c r="A66" s="543" t="s">
        <v>357</v>
      </c>
      <c r="B66" s="545" t="s">
        <v>322</v>
      </c>
      <c r="C66" s="545" t="s">
        <v>323</v>
      </c>
      <c r="D66" s="546">
        <v>2</v>
      </c>
      <c r="E66" s="371" t="s">
        <v>358</v>
      </c>
      <c r="F66" s="366" t="s">
        <v>359</v>
      </c>
      <c r="G66" s="372">
        <v>12</v>
      </c>
      <c r="H66" s="372">
        <v>12</v>
      </c>
      <c r="I66" s="373">
        <v>1</v>
      </c>
      <c r="J66" s="361" t="s">
        <v>560</v>
      </c>
      <c r="K66" s="547" t="s">
        <v>360</v>
      </c>
    </row>
    <row r="67" spans="1:11" ht="106.5" customHeight="1" thickBot="1">
      <c r="A67" s="543"/>
      <c r="B67" s="545"/>
      <c r="C67" s="545"/>
      <c r="D67" s="546"/>
      <c r="E67" s="371" t="s">
        <v>361</v>
      </c>
      <c r="F67" s="366" t="s">
        <v>362</v>
      </c>
      <c r="G67" s="372">
        <v>4</v>
      </c>
      <c r="H67" s="372">
        <v>4</v>
      </c>
      <c r="I67" s="373">
        <v>1</v>
      </c>
      <c r="J67" s="361" t="s">
        <v>560</v>
      </c>
      <c r="K67" s="547"/>
    </row>
    <row r="68" spans="1:11" ht="24.75" customHeight="1" thickBot="1">
      <c r="A68" s="391"/>
      <c r="B68" s="391"/>
      <c r="C68" s="391"/>
      <c r="D68" s="391"/>
      <c r="E68" s="391"/>
      <c r="F68" s="391"/>
      <c r="G68" s="332"/>
      <c r="H68" s="48"/>
      <c r="I68" s="49"/>
      <c r="J68" s="48"/>
      <c r="K68" s="48"/>
    </row>
    <row r="69" spans="1:11" ht="21.75" customHeight="1" thickBot="1">
      <c r="A69" s="544" t="s">
        <v>386</v>
      </c>
      <c r="B69" s="544"/>
      <c r="C69" s="544"/>
      <c r="F69" s="48"/>
      <c r="G69" s="48"/>
      <c r="H69" s="48"/>
      <c r="I69" s="50"/>
      <c r="J69" s="48"/>
      <c r="K69" s="48"/>
    </row>
    <row r="70" spans="1:11" ht="52.5" customHeight="1" thickBot="1">
      <c r="A70" s="13" t="s">
        <v>387</v>
      </c>
      <c r="B70" s="13" t="s">
        <v>186</v>
      </c>
      <c r="C70" s="13" t="s">
        <v>187</v>
      </c>
      <c r="F70" s="48"/>
      <c r="G70" s="48"/>
      <c r="H70" s="48"/>
      <c r="I70" s="50"/>
      <c r="J70" s="48"/>
      <c r="K70" s="48"/>
    </row>
    <row r="71" spans="1:11" ht="81" customHeight="1" thickBot="1">
      <c r="A71" s="543" t="s">
        <v>561</v>
      </c>
      <c r="B71" s="365">
        <v>0.4955</v>
      </c>
      <c r="C71" s="366" t="s">
        <v>388</v>
      </c>
      <c r="F71" s="48"/>
      <c r="G71" s="48"/>
      <c r="H71" s="48"/>
      <c r="I71" s="50"/>
      <c r="J71" s="48"/>
      <c r="K71" s="48"/>
    </row>
    <row r="72" spans="1:11" ht="81" customHeight="1" thickBot="1">
      <c r="A72" s="543"/>
      <c r="B72" s="365">
        <v>0.3196</v>
      </c>
      <c r="C72" s="366" t="s">
        <v>389</v>
      </c>
      <c r="F72" s="48"/>
      <c r="G72" s="48"/>
      <c r="H72" s="48"/>
      <c r="I72" s="50"/>
      <c r="J72" s="48"/>
      <c r="K72" s="48"/>
    </row>
    <row r="73" spans="1:11" ht="119.25" customHeight="1" thickBot="1">
      <c r="A73" s="543" t="s">
        <v>399</v>
      </c>
      <c r="B73" s="365">
        <v>0.94730000000000003</v>
      </c>
      <c r="C73" s="366" t="s">
        <v>390</v>
      </c>
      <c r="F73" s="48"/>
      <c r="G73" s="48"/>
      <c r="H73" s="48"/>
      <c r="I73" s="50"/>
      <c r="J73" s="48"/>
      <c r="K73" s="48"/>
    </row>
    <row r="74" spans="1:11" ht="119.25" customHeight="1" thickBot="1">
      <c r="A74" s="543"/>
      <c r="B74" s="365">
        <v>0.63460000000000005</v>
      </c>
      <c r="C74" s="366" t="s">
        <v>391</v>
      </c>
      <c r="F74" s="48"/>
      <c r="G74" s="48"/>
      <c r="H74" s="48"/>
      <c r="I74" s="50"/>
      <c r="J74" s="48"/>
      <c r="K74" s="48"/>
    </row>
    <row r="75" spans="1:11" ht="246" customHeight="1" thickBot="1">
      <c r="A75" s="361" t="s">
        <v>400</v>
      </c>
      <c r="B75" s="367">
        <v>0.25</v>
      </c>
      <c r="C75" s="366" t="s">
        <v>392</v>
      </c>
      <c r="F75" s="48"/>
      <c r="G75" s="48"/>
      <c r="H75" s="48"/>
      <c r="I75" s="50"/>
      <c r="J75" s="48"/>
      <c r="K75" s="48"/>
    </row>
    <row r="76" spans="1:11" ht="199.5" customHeight="1" thickBot="1">
      <c r="A76" s="361" t="s">
        <v>393</v>
      </c>
      <c r="B76" s="365">
        <v>0.68889999999999996</v>
      </c>
      <c r="C76" s="366" t="s">
        <v>392</v>
      </c>
      <c r="F76" s="48"/>
      <c r="G76" s="48"/>
      <c r="H76" s="48"/>
      <c r="I76" s="50"/>
      <c r="J76" s="48"/>
      <c r="K76" s="48"/>
    </row>
    <row r="77" spans="1:11" ht="146.25" customHeight="1" thickBot="1">
      <c r="A77" s="361" t="s">
        <v>394</v>
      </c>
      <c r="B77" s="365">
        <v>1.3255999999999999</v>
      </c>
      <c r="C77" s="366" t="s">
        <v>395</v>
      </c>
      <c r="F77" s="48"/>
      <c r="G77" s="48"/>
      <c r="H77" s="48"/>
      <c r="I77" s="50"/>
      <c r="J77" s="48"/>
      <c r="K77" s="48"/>
    </row>
    <row r="78" spans="1:11" ht="146.25" customHeight="1" thickBot="1">
      <c r="A78" s="543" t="s">
        <v>396</v>
      </c>
      <c r="B78" s="365">
        <v>0.75249999999999995</v>
      </c>
      <c r="C78" s="366" t="s">
        <v>397</v>
      </c>
      <c r="F78" s="48"/>
      <c r="G78" s="48"/>
      <c r="H78" s="48"/>
      <c r="I78" s="50"/>
      <c r="J78" s="48"/>
      <c r="K78" s="48"/>
    </row>
    <row r="79" spans="1:11" ht="112.5" customHeight="1" thickBot="1">
      <c r="A79" s="543"/>
      <c r="B79" s="365">
        <v>0.48049999999999998</v>
      </c>
      <c r="C79" s="366" t="s">
        <v>398</v>
      </c>
      <c r="F79" s="48"/>
      <c r="G79" s="48"/>
      <c r="H79" s="48"/>
      <c r="I79" s="50"/>
      <c r="J79" s="48"/>
      <c r="K79" s="48"/>
    </row>
    <row r="80" spans="1:11" ht="24.75" customHeight="1" thickBot="1">
      <c r="A80" s="391"/>
      <c r="B80" s="391"/>
      <c r="C80" s="391"/>
      <c r="D80" s="391"/>
      <c r="E80" s="391"/>
      <c r="F80" s="391"/>
      <c r="G80" s="332"/>
      <c r="H80" s="48"/>
      <c r="I80" s="49"/>
      <c r="J80" s="48"/>
      <c r="K80" s="48"/>
    </row>
    <row r="81" spans="1:12" ht="25.5" customHeight="1" thickBot="1">
      <c r="A81" s="409" t="s">
        <v>188</v>
      </c>
      <c r="B81" s="410"/>
      <c r="C81" s="410"/>
      <c r="D81" s="411"/>
      <c r="F81" s="48"/>
      <c r="G81" s="48"/>
      <c r="H81" s="48"/>
      <c r="I81" s="50"/>
      <c r="J81" s="48"/>
      <c r="K81" s="48"/>
    </row>
    <row r="82" spans="1:12" ht="72.75" customHeight="1" thickBot="1">
      <c r="A82" s="360" t="s">
        <v>189</v>
      </c>
      <c r="B82" s="360" t="s">
        <v>257</v>
      </c>
      <c r="C82" s="360" t="s">
        <v>190</v>
      </c>
      <c r="D82" s="360" t="s">
        <v>191</v>
      </c>
      <c r="F82" s="48"/>
      <c r="G82" s="48"/>
      <c r="H82" s="48"/>
      <c r="I82" s="50"/>
      <c r="J82" s="48"/>
      <c r="K82" s="48"/>
    </row>
    <row r="83" spans="1:12" ht="72.75" customHeight="1" thickBot="1">
      <c r="A83" s="363" t="s">
        <v>363</v>
      </c>
      <c r="B83" s="361" t="s">
        <v>364</v>
      </c>
      <c r="C83" s="362">
        <v>0.8</v>
      </c>
      <c r="D83" s="363" t="s">
        <v>365</v>
      </c>
      <c r="F83" s="48"/>
      <c r="G83" s="48"/>
      <c r="H83" s="48"/>
      <c r="I83" s="50"/>
      <c r="J83" s="48"/>
      <c r="K83" s="48"/>
    </row>
    <row r="84" spans="1:12" ht="105.75" customHeight="1" thickBot="1">
      <c r="A84" s="543" t="s">
        <v>366</v>
      </c>
      <c r="B84" s="361" t="s">
        <v>367</v>
      </c>
      <c r="C84" s="364">
        <v>1.6607000000000001</v>
      </c>
      <c r="D84" s="363" t="s">
        <v>368</v>
      </c>
      <c r="F84" s="48"/>
      <c r="G84" s="48"/>
      <c r="H84" s="48"/>
      <c r="I84" s="50"/>
      <c r="J84" s="48"/>
      <c r="K84" s="48"/>
    </row>
    <row r="85" spans="1:12" ht="99.75" customHeight="1" thickBot="1">
      <c r="A85" s="543"/>
      <c r="B85" s="361" t="s">
        <v>369</v>
      </c>
      <c r="C85" s="364">
        <v>0.98670000000000002</v>
      </c>
      <c r="D85" s="363" t="s">
        <v>370</v>
      </c>
      <c r="F85" s="48"/>
      <c r="G85" s="48"/>
      <c r="H85" s="48"/>
      <c r="I85" s="50"/>
      <c r="J85" s="48"/>
      <c r="K85" s="48"/>
    </row>
    <row r="86" spans="1:12" ht="111" customHeight="1" thickBot="1">
      <c r="A86" s="540" t="s">
        <v>385</v>
      </c>
      <c r="B86" s="361" t="s">
        <v>371</v>
      </c>
      <c r="C86" s="541">
        <v>0.77</v>
      </c>
      <c r="D86" s="361" t="s">
        <v>372</v>
      </c>
      <c r="F86" s="48"/>
      <c r="G86" s="48"/>
      <c r="H86" s="48"/>
      <c r="I86" s="50"/>
      <c r="J86" s="48"/>
      <c r="K86" s="48"/>
    </row>
    <row r="87" spans="1:12" ht="240.75" customHeight="1" thickBot="1">
      <c r="A87" s="540"/>
      <c r="B87" s="542" t="s">
        <v>373</v>
      </c>
      <c r="C87" s="541"/>
      <c r="D87" s="542" t="s">
        <v>384</v>
      </c>
      <c r="F87" s="48"/>
      <c r="G87" s="48"/>
      <c r="H87" s="48"/>
      <c r="I87" s="50"/>
      <c r="J87" s="48"/>
      <c r="K87" s="48"/>
    </row>
    <row r="88" spans="1:12" ht="334.5" customHeight="1" thickBot="1">
      <c r="A88" s="540"/>
      <c r="B88" s="542"/>
      <c r="C88" s="541"/>
      <c r="D88" s="542"/>
      <c r="F88" s="48"/>
      <c r="G88" s="48"/>
      <c r="H88" s="48"/>
      <c r="I88" s="50"/>
      <c r="J88" s="48"/>
      <c r="K88" s="48"/>
    </row>
    <row r="89" spans="1:12" ht="196.5" customHeight="1" thickBot="1">
      <c r="A89" s="540"/>
      <c r="B89" s="361" t="s">
        <v>374</v>
      </c>
      <c r="C89" s="541"/>
      <c r="D89" s="361" t="s">
        <v>383</v>
      </c>
      <c r="F89" s="48"/>
      <c r="G89" s="48"/>
      <c r="H89" s="48"/>
      <c r="I89" s="50"/>
      <c r="J89" s="48"/>
      <c r="K89" s="48"/>
    </row>
    <row r="90" spans="1:12" ht="138.75" customHeight="1" thickBot="1">
      <c r="A90" s="543" t="s">
        <v>375</v>
      </c>
      <c r="B90" s="543" t="s">
        <v>376</v>
      </c>
      <c r="C90" s="362">
        <v>0.5</v>
      </c>
      <c r="D90" s="361" t="s">
        <v>377</v>
      </c>
      <c r="F90" s="48"/>
      <c r="G90" s="48"/>
      <c r="H90" s="48"/>
      <c r="I90" s="50"/>
      <c r="J90" s="48"/>
      <c r="K90" s="48"/>
    </row>
    <row r="91" spans="1:12" ht="81" customHeight="1" thickBot="1">
      <c r="A91" s="543"/>
      <c r="B91" s="543"/>
      <c r="C91" s="362">
        <v>0.32</v>
      </c>
      <c r="D91" s="361" t="s">
        <v>378</v>
      </c>
      <c r="F91" s="48"/>
      <c r="G91" s="48"/>
      <c r="H91" s="48"/>
      <c r="I91" s="50"/>
      <c r="J91" s="48"/>
      <c r="K91" s="48"/>
    </row>
    <row r="92" spans="1:12" ht="104.25" customHeight="1" thickBot="1">
      <c r="A92" s="361" t="s">
        <v>379</v>
      </c>
      <c r="B92" s="361" t="s">
        <v>380</v>
      </c>
      <c r="C92" s="364">
        <v>3.27</v>
      </c>
      <c r="D92" s="361" t="s">
        <v>381</v>
      </c>
      <c r="E92" s="48"/>
      <c r="F92" s="48"/>
      <c r="G92" s="48"/>
      <c r="H92" s="48"/>
      <c r="I92" s="50"/>
      <c r="J92" s="48"/>
      <c r="K92" s="48"/>
    </row>
    <row r="93" spans="1:12" ht="24.75" customHeight="1" thickBot="1">
      <c r="A93" s="391"/>
      <c r="B93" s="391"/>
      <c r="C93" s="391"/>
      <c r="D93" s="391"/>
      <c r="E93" s="391"/>
      <c r="F93" s="391"/>
      <c r="G93" s="332"/>
      <c r="H93" s="48"/>
      <c r="I93" s="49"/>
      <c r="J93" s="48"/>
      <c r="K93" s="48"/>
    </row>
    <row r="94" spans="1:12" ht="22.5" customHeight="1" thickBot="1">
      <c r="A94" s="409" t="s">
        <v>152</v>
      </c>
      <c r="B94" s="410"/>
      <c r="C94" s="410"/>
      <c r="D94" s="410"/>
      <c r="E94" s="411"/>
      <c r="F94" s="48"/>
      <c r="G94" s="48"/>
      <c r="H94" s="48"/>
      <c r="I94" s="48"/>
      <c r="J94" s="48"/>
      <c r="K94" s="48"/>
      <c r="L94" s="66"/>
    </row>
    <row r="95" spans="1:12" ht="15.75" customHeight="1">
      <c r="A95" s="412" t="s">
        <v>286</v>
      </c>
      <c r="B95" s="419" t="s">
        <v>84</v>
      </c>
      <c r="C95" s="422" t="s">
        <v>149</v>
      </c>
      <c r="D95" s="425" t="s">
        <v>150</v>
      </c>
      <c r="E95" s="428" t="s">
        <v>151</v>
      </c>
      <c r="F95" s="48"/>
      <c r="G95" s="48"/>
      <c r="H95" s="48"/>
      <c r="I95" s="48"/>
      <c r="J95" s="48"/>
      <c r="K95" s="48"/>
      <c r="L95" s="48"/>
    </row>
    <row r="96" spans="1:12" ht="15" customHeight="1">
      <c r="A96" s="418"/>
      <c r="B96" s="420"/>
      <c r="C96" s="423"/>
      <c r="D96" s="426"/>
      <c r="E96" s="429"/>
      <c r="F96" s="48"/>
      <c r="G96" s="48"/>
      <c r="H96" s="48"/>
      <c r="I96" s="48"/>
      <c r="J96" s="48"/>
      <c r="K96" s="48"/>
      <c r="L96" s="48"/>
    </row>
    <row r="97" spans="1:12" ht="46.5" customHeight="1" thickBot="1">
      <c r="A97" s="413"/>
      <c r="B97" s="421"/>
      <c r="C97" s="424"/>
      <c r="D97" s="427"/>
      <c r="E97" s="430"/>
      <c r="F97" s="48"/>
      <c r="G97" s="48"/>
      <c r="H97" s="48"/>
      <c r="I97" s="48"/>
      <c r="J97" s="48"/>
      <c r="K97" s="48"/>
      <c r="L97" s="48"/>
    </row>
    <row r="98" spans="1:12" ht="21" customHeight="1" thickBot="1">
      <c r="A98" s="374" t="s">
        <v>401</v>
      </c>
      <c r="B98" s="375">
        <v>6503280.9100000001</v>
      </c>
      <c r="C98" s="375">
        <v>5339125.79</v>
      </c>
      <c r="D98" s="376">
        <f>+C98/B98</f>
        <v>0.82098956878674956</v>
      </c>
      <c r="E98" s="510" t="s">
        <v>412</v>
      </c>
      <c r="F98" s="48"/>
      <c r="G98" s="48"/>
      <c r="H98" s="48"/>
      <c r="I98" s="48"/>
      <c r="J98" s="48"/>
      <c r="K98" s="48"/>
      <c r="L98" s="48"/>
    </row>
    <row r="99" spans="1:12" ht="21" customHeight="1" thickBot="1">
      <c r="A99" s="374" t="s">
        <v>402</v>
      </c>
      <c r="B99" s="375">
        <v>5364016.2300000004</v>
      </c>
      <c r="C99" s="375">
        <v>4082165.15</v>
      </c>
      <c r="D99" s="376">
        <f t="shared" ref="D99:D102" si="0">+C99/B99</f>
        <v>0.76102774021621478</v>
      </c>
      <c r="E99" s="511"/>
      <c r="F99" s="48"/>
      <c r="G99" s="48"/>
      <c r="H99" s="48"/>
      <c r="I99" s="48"/>
      <c r="J99" s="48"/>
      <c r="K99" s="48"/>
      <c r="L99" s="48"/>
    </row>
    <row r="100" spans="1:12" ht="31.15" customHeight="1" thickBot="1">
      <c r="A100" s="374" t="s">
        <v>403</v>
      </c>
      <c r="B100" s="375">
        <v>1441503.42</v>
      </c>
      <c r="C100" s="375">
        <v>1053213.49</v>
      </c>
      <c r="D100" s="376">
        <f t="shared" si="0"/>
        <v>0.73063544309870598</v>
      </c>
      <c r="E100" s="511"/>
      <c r="F100" s="48"/>
      <c r="G100" s="48"/>
      <c r="H100" s="48"/>
      <c r="I100" s="48"/>
      <c r="J100" s="48"/>
      <c r="K100" s="48"/>
      <c r="L100" s="48"/>
    </row>
    <row r="101" spans="1:12" ht="25.9" customHeight="1" thickBot="1">
      <c r="A101" s="374" t="s">
        <v>562</v>
      </c>
      <c r="B101" s="375">
        <v>5655466.8499999996</v>
      </c>
      <c r="C101" s="375">
        <v>2840849.15</v>
      </c>
      <c r="D101" s="376">
        <f t="shared" si="0"/>
        <v>0.50231912330986439</v>
      </c>
      <c r="E101" s="511"/>
      <c r="F101" s="48"/>
      <c r="G101" s="48"/>
      <c r="H101" s="48"/>
      <c r="I101" s="48"/>
      <c r="J101" s="48"/>
      <c r="K101" s="48"/>
      <c r="L101" s="48"/>
    </row>
    <row r="102" spans="1:12" ht="21" customHeight="1" thickBot="1">
      <c r="A102" s="374" t="s">
        <v>404</v>
      </c>
      <c r="B102" s="375">
        <v>45003542.100000001</v>
      </c>
      <c r="C102" s="375">
        <v>22108860.289999999</v>
      </c>
      <c r="D102" s="376">
        <f t="shared" si="0"/>
        <v>0.49126933699736491</v>
      </c>
      <c r="E102" s="511"/>
      <c r="F102" s="48"/>
      <c r="G102" s="48"/>
      <c r="H102" s="48"/>
      <c r="I102" s="48"/>
      <c r="J102" s="48"/>
      <c r="K102" s="48"/>
      <c r="L102" s="48"/>
    </row>
    <row r="103" spans="1:12" ht="21" customHeight="1" thickBot="1">
      <c r="A103" s="377" t="s">
        <v>405</v>
      </c>
      <c r="B103" s="378">
        <f>SUM(B98:B102)</f>
        <v>63967809.510000005</v>
      </c>
      <c r="C103" s="378">
        <f t="shared" ref="C103" si="1">SUM(C98:C102)</f>
        <v>35424213.869999997</v>
      </c>
      <c r="D103" s="376">
        <f>+C103/B103</f>
        <v>0.55378188093907099</v>
      </c>
      <c r="E103" s="512"/>
      <c r="F103" s="48"/>
      <c r="G103" s="48"/>
      <c r="H103" s="48"/>
      <c r="I103" s="48"/>
      <c r="J103" s="48"/>
      <c r="K103" s="48"/>
      <c r="L103" s="48"/>
    </row>
    <row r="104" spans="1:12" ht="24.75" customHeight="1" thickBot="1">
      <c r="A104" s="391"/>
      <c r="B104" s="391"/>
      <c r="C104" s="391"/>
      <c r="D104" s="391"/>
      <c r="E104" s="391"/>
      <c r="F104" s="391"/>
      <c r="G104" s="332"/>
      <c r="H104" s="48"/>
      <c r="I104" s="49"/>
      <c r="J104" s="48"/>
      <c r="K104" s="48"/>
    </row>
    <row r="105" spans="1:12" ht="52.5" customHeight="1" thickBot="1">
      <c r="A105" s="81" t="s">
        <v>87</v>
      </c>
      <c r="B105" s="81" t="s">
        <v>88</v>
      </c>
      <c r="C105" s="81" t="s">
        <v>89</v>
      </c>
      <c r="D105" s="81" t="s">
        <v>90</v>
      </c>
      <c r="E105" s="81" t="s">
        <v>91</v>
      </c>
      <c r="F105" s="81" t="s">
        <v>249</v>
      </c>
      <c r="G105" s="48"/>
      <c r="H105" s="48"/>
      <c r="I105" s="50"/>
      <c r="J105" s="48"/>
      <c r="K105" s="48"/>
    </row>
    <row r="106" spans="1:12" ht="19.5" customHeight="1" thickBot="1">
      <c r="A106" s="216">
        <v>63967809.509999998</v>
      </c>
      <c r="B106" s="216">
        <v>11191268.1</v>
      </c>
      <c r="C106" s="216">
        <v>9989670.7100000009</v>
      </c>
      <c r="D106" s="216">
        <v>47199624.100000001</v>
      </c>
      <c r="E106" s="216">
        <v>21065173.16</v>
      </c>
      <c r="F106" s="227">
        <v>0.49</v>
      </c>
      <c r="G106" s="48"/>
      <c r="H106" s="48"/>
      <c r="I106" s="50"/>
      <c r="J106" s="48"/>
      <c r="K106" s="48"/>
    </row>
    <row r="107" spans="1:12" ht="24.75" customHeight="1" thickBot="1">
      <c r="A107" s="391"/>
      <c r="B107" s="391"/>
      <c r="C107" s="391"/>
      <c r="D107" s="391"/>
      <c r="E107" s="391"/>
      <c r="F107" s="391"/>
      <c r="G107" s="332"/>
      <c r="H107" s="48"/>
      <c r="I107" s="49"/>
      <c r="J107" s="48"/>
      <c r="K107" s="48"/>
    </row>
    <row r="108" spans="1:12" ht="23.25" customHeight="1" thickBot="1">
      <c r="A108" s="409" t="s">
        <v>251</v>
      </c>
      <c r="B108" s="410"/>
      <c r="C108" s="410"/>
      <c r="D108" s="410"/>
      <c r="E108" s="411"/>
      <c r="F108" s="48"/>
      <c r="G108" s="48"/>
      <c r="H108" s="50"/>
      <c r="I108" s="50"/>
      <c r="J108" s="48"/>
      <c r="K108" s="48"/>
    </row>
    <row r="109" spans="1:12" ht="60" customHeight="1" thickBot="1">
      <c r="A109" s="28" t="s">
        <v>252</v>
      </c>
      <c r="B109" s="28" t="s">
        <v>100</v>
      </c>
      <c r="C109" s="29" t="s">
        <v>253</v>
      </c>
      <c r="D109" s="29" t="s">
        <v>101</v>
      </c>
      <c r="E109" s="29" t="s">
        <v>151</v>
      </c>
      <c r="G109" s="48"/>
      <c r="I109" s="50"/>
      <c r="J109" s="48"/>
      <c r="K109" s="48"/>
    </row>
    <row r="110" spans="1:12" ht="24.75" customHeight="1" thickBot="1">
      <c r="A110" s="83" t="s">
        <v>413</v>
      </c>
      <c r="B110" s="228">
        <v>63967809.509999998</v>
      </c>
      <c r="C110" s="228">
        <v>1700000</v>
      </c>
      <c r="D110" s="229">
        <f>+C110/B110</f>
        <v>2.6575867034093786E-2</v>
      </c>
      <c r="E110" s="230" t="s">
        <v>414</v>
      </c>
      <c r="G110" s="48"/>
      <c r="I110" s="50"/>
      <c r="J110" s="48"/>
      <c r="K110" s="48"/>
    </row>
    <row r="111" spans="1:12" ht="24.75" customHeight="1" thickBot="1">
      <c r="A111" s="391"/>
      <c r="B111" s="391"/>
      <c r="C111" s="391"/>
      <c r="D111" s="391"/>
      <c r="E111" s="391"/>
      <c r="F111" s="391"/>
      <c r="G111" s="332"/>
      <c r="H111" s="48"/>
      <c r="I111" s="49"/>
      <c r="J111" s="48"/>
      <c r="K111" s="48"/>
    </row>
    <row r="112" spans="1:12" ht="49.5" customHeight="1" thickBot="1">
      <c r="A112" s="20" t="s">
        <v>97</v>
      </c>
      <c r="B112" s="21" t="s">
        <v>4</v>
      </c>
      <c r="C112" s="22" t="s">
        <v>170</v>
      </c>
      <c r="D112" s="22" t="s">
        <v>171</v>
      </c>
      <c r="E112" s="29" t="s">
        <v>151</v>
      </c>
      <c r="G112" s="48"/>
      <c r="I112" s="50"/>
      <c r="J112" s="48"/>
      <c r="K112" s="48"/>
    </row>
    <row r="113" spans="1:11" ht="87" customHeight="1" thickBot="1">
      <c r="A113" s="345" t="s">
        <v>169</v>
      </c>
      <c r="B113" s="86" t="s">
        <v>415</v>
      </c>
      <c r="C113" s="87" t="s">
        <v>194</v>
      </c>
      <c r="D113" s="87" t="s">
        <v>416</v>
      </c>
      <c r="E113" s="231" t="s">
        <v>417</v>
      </c>
      <c r="G113" s="48"/>
      <c r="I113" s="50"/>
      <c r="J113" s="48"/>
      <c r="K113" s="48"/>
    </row>
    <row r="114" spans="1:11" ht="24.75" customHeight="1" thickBot="1">
      <c r="A114" s="391"/>
      <c r="B114" s="391"/>
      <c r="C114" s="391"/>
      <c r="D114" s="391"/>
      <c r="E114" s="391"/>
      <c r="F114" s="391"/>
      <c r="G114" s="332"/>
      <c r="H114" s="48"/>
      <c r="I114" s="49"/>
      <c r="J114" s="48"/>
      <c r="K114" s="48"/>
    </row>
    <row r="115" spans="1:11" ht="62.25" customHeight="1" thickBot="1">
      <c r="A115" s="345" t="s">
        <v>172</v>
      </c>
      <c r="B115" s="309" t="s">
        <v>4</v>
      </c>
      <c r="G115" s="48"/>
      <c r="I115" s="50"/>
      <c r="J115" s="48"/>
      <c r="K115" s="48"/>
    </row>
    <row r="116" spans="1:11" ht="66.75" customHeight="1" thickBot="1">
      <c r="A116" s="23" t="s">
        <v>173</v>
      </c>
      <c r="B116" s="24" t="s">
        <v>98</v>
      </c>
      <c r="C116" s="24" t="s">
        <v>99</v>
      </c>
      <c r="D116" s="41" t="s">
        <v>174</v>
      </c>
      <c r="E116" s="42" t="s">
        <v>39</v>
      </c>
      <c r="F116" s="25" t="s">
        <v>46</v>
      </c>
      <c r="I116" s="50"/>
      <c r="J116" s="48"/>
      <c r="K116" s="48"/>
    </row>
    <row r="117" spans="1:11" ht="36" customHeight="1" thickBot="1">
      <c r="A117" s="232" t="s">
        <v>418</v>
      </c>
      <c r="B117" s="233">
        <v>441443.94</v>
      </c>
      <c r="C117" s="233">
        <v>167913.13</v>
      </c>
      <c r="D117" s="234">
        <f>+C117/B117</f>
        <v>0.38037248852028643</v>
      </c>
      <c r="E117" s="83" t="s">
        <v>323</v>
      </c>
      <c r="F117" s="469" t="s">
        <v>419</v>
      </c>
      <c r="I117" s="50"/>
      <c r="J117" s="48"/>
      <c r="K117" s="48"/>
    </row>
    <row r="118" spans="1:11" ht="36" customHeight="1" thickBot="1">
      <c r="A118" s="232" t="s">
        <v>420</v>
      </c>
      <c r="B118" s="233">
        <v>3223.28</v>
      </c>
      <c r="C118" s="233">
        <v>3221.26</v>
      </c>
      <c r="D118" s="234">
        <f>+C118/B118</f>
        <v>0.9993733091757464</v>
      </c>
      <c r="E118" s="83" t="s">
        <v>323</v>
      </c>
      <c r="F118" s="536"/>
      <c r="I118" s="50"/>
      <c r="J118" s="48"/>
      <c r="K118" s="48"/>
    </row>
    <row r="119" spans="1:11" ht="36" customHeight="1" thickBot="1">
      <c r="A119" s="232" t="s">
        <v>421</v>
      </c>
      <c r="B119" s="233">
        <v>3233991.79</v>
      </c>
      <c r="C119" s="233">
        <v>3129989.3</v>
      </c>
      <c r="D119" s="234">
        <f t="shared" ref="D119:D149" si="2">+C119/B119</f>
        <v>0.96784083054212078</v>
      </c>
      <c r="E119" s="83" t="s">
        <v>323</v>
      </c>
      <c r="F119" s="536"/>
      <c r="I119" s="50"/>
      <c r="J119" s="48"/>
      <c r="K119" s="48"/>
    </row>
    <row r="120" spans="1:11" ht="66" customHeight="1" thickBot="1">
      <c r="A120" s="232" t="s">
        <v>422</v>
      </c>
      <c r="B120" s="233">
        <v>276470.37</v>
      </c>
      <c r="C120" s="233">
        <v>107183.8</v>
      </c>
      <c r="D120" s="234">
        <f t="shared" si="2"/>
        <v>0.38768639113117259</v>
      </c>
      <c r="E120" s="83" t="s">
        <v>323</v>
      </c>
      <c r="F120" s="536"/>
      <c r="I120" s="50"/>
      <c r="J120" s="48"/>
      <c r="K120" s="48"/>
    </row>
    <row r="121" spans="1:11" ht="36" customHeight="1" thickBot="1">
      <c r="A121" s="232" t="s">
        <v>423</v>
      </c>
      <c r="B121" s="233">
        <v>89925.88</v>
      </c>
      <c r="C121" s="233">
        <v>29145.43</v>
      </c>
      <c r="D121" s="234">
        <f t="shared" si="2"/>
        <v>0.32410502960882892</v>
      </c>
      <c r="E121" s="83" t="s">
        <v>323</v>
      </c>
      <c r="F121" s="536"/>
      <c r="I121" s="50"/>
      <c r="J121" s="48"/>
      <c r="K121" s="48"/>
    </row>
    <row r="122" spans="1:11" ht="55.5" customHeight="1" thickBot="1">
      <c r="A122" s="232" t="s">
        <v>424</v>
      </c>
      <c r="B122" s="233">
        <v>215216.12</v>
      </c>
      <c r="C122" s="233">
        <v>140048.63</v>
      </c>
      <c r="D122" s="234">
        <f t="shared" si="2"/>
        <v>0.65073485201759051</v>
      </c>
      <c r="E122" s="83" t="s">
        <v>323</v>
      </c>
      <c r="F122" s="536"/>
      <c r="I122" s="50"/>
      <c r="J122" s="48"/>
      <c r="K122" s="48"/>
    </row>
    <row r="123" spans="1:11" ht="36" customHeight="1" thickBot="1">
      <c r="A123" s="232" t="s">
        <v>425</v>
      </c>
      <c r="B123" s="233">
        <v>225000</v>
      </c>
      <c r="C123" s="233">
        <v>214947.09</v>
      </c>
      <c r="D123" s="234">
        <f t="shared" si="2"/>
        <v>0.95532039999999996</v>
      </c>
      <c r="E123" s="83" t="s">
        <v>323</v>
      </c>
      <c r="F123" s="536"/>
      <c r="I123" s="50"/>
      <c r="J123" s="48"/>
      <c r="K123" s="48"/>
    </row>
    <row r="124" spans="1:11" ht="36" customHeight="1" thickBot="1">
      <c r="A124" s="232" t="s">
        <v>426</v>
      </c>
      <c r="B124" s="233">
        <v>64874.6</v>
      </c>
      <c r="C124" s="233">
        <v>48388.72</v>
      </c>
      <c r="D124" s="234">
        <f t="shared" si="2"/>
        <v>0.74588082238657349</v>
      </c>
      <c r="E124" s="83" t="s">
        <v>323</v>
      </c>
      <c r="F124" s="536"/>
      <c r="I124" s="50"/>
      <c r="J124" s="48"/>
      <c r="K124" s="48"/>
    </row>
    <row r="125" spans="1:11" ht="54" customHeight="1" thickBot="1">
      <c r="A125" s="232" t="s">
        <v>427</v>
      </c>
      <c r="B125" s="233">
        <v>9856</v>
      </c>
      <c r="C125" s="233">
        <v>9856</v>
      </c>
      <c r="D125" s="234">
        <f t="shared" si="2"/>
        <v>1</v>
      </c>
      <c r="E125" s="83" t="s">
        <v>323</v>
      </c>
      <c r="F125" s="536"/>
      <c r="I125" s="50"/>
      <c r="J125" s="48"/>
      <c r="K125" s="48"/>
    </row>
    <row r="126" spans="1:11" ht="36" customHeight="1" thickBot="1">
      <c r="A126" s="232" t="s">
        <v>428</v>
      </c>
      <c r="B126" s="233">
        <v>88061.5</v>
      </c>
      <c r="C126" s="233">
        <v>18061.5</v>
      </c>
      <c r="D126" s="234">
        <f t="shared" si="2"/>
        <v>0.20510098056471898</v>
      </c>
      <c r="E126" s="83" t="s">
        <v>323</v>
      </c>
      <c r="F126" s="536"/>
      <c r="I126" s="50"/>
      <c r="J126" s="48"/>
      <c r="K126" s="48"/>
    </row>
    <row r="127" spans="1:11" ht="36" customHeight="1" thickBot="1">
      <c r="A127" s="232" t="s">
        <v>429</v>
      </c>
      <c r="B127" s="233">
        <v>460389.46</v>
      </c>
      <c r="C127" s="233">
        <v>126637.12</v>
      </c>
      <c r="D127" s="234">
        <f t="shared" si="2"/>
        <v>0.27506520240493776</v>
      </c>
      <c r="E127" s="83" t="s">
        <v>323</v>
      </c>
      <c r="F127" s="536"/>
      <c r="I127" s="50"/>
      <c r="J127" s="48"/>
      <c r="K127" s="48"/>
    </row>
    <row r="128" spans="1:11" ht="36" customHeight="1" thickBot="1">
      <c r="A128" s="232" t="s">
        <v>430</v>
      </c>
      <c r="B128" s="233">
        <v>305598.2</v>
      </c>
      <c r="C128" s="233">
        <v>149381.85999999999</v>
      </c>
      <c r="D128" s="234">
        <f t="shared" si="2"/>
        <v>0.48881786607381844</v>
      </c>
      <c r="E128" s="83" t="s">
        <v>323</v>
      </c>
      <c r="F128" s="536"/>
      <c r="I128" s="50"/>
      <c r="J128" s="48"/>
      <c r="K128" s="48"/>
    </row>
    <row r="129" spans="1:11" ht="36" customHeight="1" thickBot="1">
      <c r="A129" s="232" t="s">
        <v>431</v>
      </c>
      <c r="B129" s="233">
        <v>79436.08</v>
      </c>
      <c r="C129" s="233">
        <v>20479.009999999998</v>
      </c>
      <c r="D129" s="234">
        <f t="shared" si="2"/>
        <v>0.25780489168146259</v>
      </c>
      <c r="E129" s="83" t="s">
        <v>323</v>
      </c>
      <c r="F129" s="536"/>
      <c r="I129" s="50"/>
      <c r="J129" s="48"/>
      <c r="K129" s="48"/>
    </row>
    <row r="130" spans="1:11" ht="36" customHeight="1" thickBot="1">
      <c r="A130" s="232" t="s">
        <v>432</v>
      </c>
      <c r="B130" s="233">
        <v>69037.53</v>
      </c>
      <c r="C130" s="233">
        <v>5413.8</v>
      </c>
      <c r="D130" s="234">
        <f t="shared" si="2"/>
        <v>7.8418216874213201E-2</v>
      </c>
      <c r="E130" s="83" t="s">
        <v>323</v>
      </c>
      <c r="F130" s="536"/>
      <c r="I130" s="50"/>
      <c r="J130" s="48"/>
      <c r="K130" s="48"/>
    </row>
    <row r="131" spans="1:11" ht="36" customHeight="1" thickBot="1">
      <c r="A131" s="232" t="s">
        <v>433</v>
      </c>
      <c r="B131" s="233">
        <v>166412.4</v>
      </c>
      <c r="C131" s="233">
        <v>82715.78</v>
      </c>
      <c r="D131" s="234">
        <f t="shared" si="2"/>
        <v>0.49705298403243992</v>
      </c>
      <c r="E131" s="83" t="s">
        <v>323</v>
      </c>
      <c r="F131" s="536"/>
      <c r="I131" s="50"/>
      <c r="J131" s="48"/>
      <c r="K131" s="48"/>
    </row>
    <row r="132" spans="1:11" ht="36" customHeight="1" thickBot="1">
      <c r="A132" s="232" t="s">
        <v>434</v>
      </c>
      <c r="B132" s="233">
        <v>157471.5</v>
      </c>
      <c r="C132" s="233">
        <v>94393.600000000006</v>
      </c>
      <c r="D132" s="234">
        <f t="shared" si="2"/>
        <v>0.59943291325731962</v>
      </c>
      <c r="E132" s="83" t="s">
        <v>323</v>
      </c>
      <c r="F132" s="536"/>
      <c r="I132" s="50"/>
      <c r="J132" s="48"/>
      <c r="K132" s="48"/>
    </row>
    <row r="133" spans="1:11" ht="36" customHeight="1" thickBot="1">
      <c r="A133" s="232" t="s">
        <v>435</v>
      </c>
      <c r="B133" s="233">
        <v>616841.93999999994</v>
      </c>
      <c r="C133" s="233">
        <v>36353.07</v>
      </c>
      <c r="D133" s="234">
        <f t="shared" si="2"/>
        <v>5.8934173639360522E-2</v>
      </c>
      <c r="E133" s="83" t="s">
        <v>323</v>
      </c>
      <c r="F133" s="536"/>
      <c r="I133" s="50"/>
      <c r="J133" s="48"/>
      <c r="K133" s="48"/>
    </row>
    <row r="134" spans="1:11" ht="36" customHeight="1" thickBot="1">
      <c r="A134" s="232" t="s">
        <v>436</v>
      </c>
      <c r="B134" s="233">
        <v>926690.85</v>
      </c>
      <c r="C134" s="233">
        <v>11240</v>
      </c>
      <c r="D134" s="234">
        <f t="shared" si="2"/>
        <v>1.2129179866187305E-2</v>
      </c>
      <c r="E134" s="83" t="s">
        <v>323</v>
      </c>
      <c r="F134" s="536"/>
      <c r="I134" s="50"/>
      <c r="J134" s="48"/>
      <c r="K134" s="48"/>
    </row>
    <row r="135" spans="1:11" ht="36" customHeight="1" thickBot="1">
      <c r="A135" s="232" t="s">
        <v>437</v>
      </c>
      <c r="B135" s="233">
        <v>656772.06000000006</v>
      </c>
      <c r="C135" s="233">
        <v>656771.04</v>
      </c>
      <c r="D135" s="234">
        <f t="shared" si="2"/>
        <v>0.99999844694976825</v>
      </c>
      <c r="E135" s="83" t="s">
        <v>323</v>
      </c>
      <c r="F135" s="536"/>
      <c r="I135" s="50"/>
      <c r="J135" s="48"/>
      <c r="K135" s="48"/>
    </row>
    <row r="136" spans="1:11" ht="36" customHeight="1" thickBot="1">
      <c r="A136" s="232" t="s">
        <v>438</v>
      </c>
      <c r="B136" s="233">
        <v>41137.919999999998</v>
      </c>
      <c r="C136" s="233">
        <v>3579.63</v>
      </c>
      <c r="D136" s="234">
        <f t="shared" si="2"/>
        <v>8.7015337673854207E-2</v>
      </c>
      <c r="E136" s="83" t="s">
        <v>323</v>
      </c>
      <c r="F136" s="536"/>
      <c r="I136" s="50"/>
      <c r="J136" s="48"/>
      <c r="K136" s="48"/>
    </row>
    <row r="137" spans="1:11" ht="36" customHeight="1" thickBot="1">
      <c r="A137" s="232" t="s">
        <v>439</v>
      </c>
      <c r="B137" s="233">
        <v>49802.8</v>
      </c>
      <c r="C137" s="233">
        <v>39250.67</v>
      </c>
      <c r="D137" s="234">
        <f t="shared" si="2"/>
        <v>0.78812175219063985</v>
      </c>
      <c r="E137" s="83" t="s">
        <v>323</v>
      </c>
      <c r="F137" s="536"/>
      <c r="I137" s="50"/>
      <c r="J137" s="48"/>
      <c r="K137" s="48"/>
    </row>
    <row r="138" spans="1:11" ht="36" customHeight="1" thickBot="1">
      <c r="A138" s="232" t="s">
        <v>440</v>
      </c>
      <c r="B138" s="233">
        <v>6365.79</v>
      </c>
      <c r="C138" s="233">
        <v>715.79</v>
      </c>
      <c r="D138" s="234">
        <f t="shared" si="2"/>
        <v>0.11244323171201061</v>
      </c>
      <c r="E138" s="83" t="s">
        <v>323</v>
      </c>
      <c r="F138" s="536"/>
      <c r="I138" s="50"/>
      <c r="J138" s="48"/>
      <c r="K138" s="48"/>
    </row>
    <row r="139" spans="1:11" ht="51" customHeight="1" thickBot="1">
      <c r="A139" s="232" t="s">
        <v>441</v>
      </c>
      <c r="B139" s="233">
        <v>28041.26</v>
      </c>
      <c r="C139" s="233">
        <v>8507.26</v>
      </c>
      <c r="D139" s="234">
        <f t="shared" si="2"/>
        <v>0.3033836567971625</v>
      </c>
      <c r="E139" s="83" t="s">
        <v>323</v>
      </c>
      <c r="F139" s="536"/>
      <c r="I139" s="50"/>
      <c r="J139" s="48"/>
      <c r="K139" s="48"/>
    </row>
    <row r="140" spans="1:11" ht="45" customHeight="1" thickBot="1">
      <c r="A140" s="232" t="s">
        <v>442</v>
      </c>
      <c r="B140" s="233">
        <v>12000</v>
      </c>
      <c r="C140" s="233">
        <v>12000</v>
      </c>
      <c r="D140" s="234">
        <f t="shared" si="2"/>
        <v>1</v>
      </c>
      <c r="E140" s="83" t="s">
        <v>323</v>
      </c>
      <c r="F140" s="536"/>
      <c r="I140" s="50"/>
      <c r="J140" s="48"/>
      <c r="K140" s="48"/>
    </row>
    <row r="141" spans="1:11" ht="36" customHeight="1" thickBot="1">
      <c r="A141" s="232" t="s">
        <v>443</v>
      </c>
      <c r="B141" s="233">
        <v>2515743.5299999998</v>
      </c>
      <c r="C141" s="233">
        <v>2125328.96</v>
      </c>
      <c r="D141" s="234">
        <f t="shared" si="2"/>
        <v>0.84481145818548531</v>
      </c>
      <c r="E141" s="83" t="s">
        <v>323</v>
      </c>
      <c r="F141" s="536"/>
      <c r="I141" s="50"/>
      <c r="J141" s="48"/>
      <c r="K141" s="48"/>
    </row>
    <row r="142" spans="1:11" ht="51" customHeight="1" thickBot="1">
      <c r="A142" s="232" t="s">
        <v>444</v>
      </c>
      <c r="B142" s="233">
        <v>946774.82</v>
      </c>
      <c r="C142" s="233">
        <v>612845.44999999995</v>
      </c>
      <c r="D142" s="234">
        <f t="shared" si="2"/>
        <v>0.64729800270776106</v>
      </c>
      <c r="E142" s="83" t="s">
        <v>323</v>
      </c>
      <c r="F142" s="536"/>
      <c r="I142" s="50"/>
      <c r="J142" s="48"/>
      <c r="K142" s="48"/>
    </row>
    <row r="143" spans="1:11" ht="36" customHeight="1" thickBot="1">
      <c r="A143" s="232" t="s">
        <v>445</v>
      </c>
      <c r="B143" s="233">
        <v>220604.94</v>
      </c>
      <c r="C143" s="233">
        <v>184750.48</v>
      </c>
      <c r="D143" s="234">
        <f t="shared" si="2"/>
        <v>0.83747208924695893</v>
      </c>
      <c r="E143" s="83" t="s">
        <v>323</v>
      </c>
      <c r="F143" s="536"/>
      <c r="I143" s="50"/>
      <c r="J143" s="48"/>
      <c r="K143" s="48"/>
    </row>
    <row r="144" spans="1:11" ht="36" customHeight="1" thickBot="1">
      <c r="A144" s="232" t="s">
        <v>446</v>
      </c>
      <c r="B144" s="233">
        <v>341285.47</v>
      </c>
      <c r="C144" s="233">
        <v>195145.52</v>
      </c>
      <c r="D144" s="234">
        <f t="shared" si="2"/>
        <v>0.57179557043550666</v>
      </c>
      <c r="E144" s="83" t="s">
        <v>323</v>
      </c>
      <c r="F144" s="536"/>
      <c r="I144" s="50"/>
      <c r="J144" s="48"/>
      <c r="K144" s="48"/>
    </row>
    <row r="145" spans="1:11" ht="36" customHeight="1" thickBot="1">
      <c r="A145" s="232" t="s">
        <v>447</v>
      </c>
      <c r="B145" s="233">
        <v>151568.39000000001</v>
      </c>
      <c r="C145" s="233">
        <v>145051.85999999999</v>
      </c>
      <c r="D145" s="234">
        <f t="shared" si="2"/>
        <v>0.95700600897060373</v>
      </c>
      <c r="E145" s="83" t="s">
        <v>323</v>
      </c>
      <c r="F145" s="536"/>
      <c r="I145" s="50"/>
      <c r="J145" s="48"/>
      <c r="K145" s="48"/>
    </row>
    <row r="146" spans="1:11" ht="36" customHeight="1" thickBot="1">
      <c r="A146" s="232" t="s">
        <v>448</v>
      </c>
      <c r="B146" s="233">
        <v>3365344.18</v>
      </c>
      <c r="C146" s="233">
        <v>3297013.13</v>
      </c>
      <c r="D146" s="234">
        <f t="shared" si="2"/>
        <v>0.97969567261319457</v>
      </c>
      <c r="E146" s="83" t="s">
        <v>323</v>
      </c>
      <c r="F146" s="536"/>
      <c r="I146" s="50"/>
      <c r="J146" s="48"/>
      <c r="K146" s="48"/>
    </row>
    <row r="147" spans="1:11" ht="36" customHeight="1" thickBot="1">
      <c r="A147" s="232" t="s">
        <v>449</v>
      </c>
      <c r="B147" s="233">
        <v>350000</v>
      </c>
      <c r="C147" s="233">
        <v>328590.71000000002</v>
      </c>
      <c r="D147" s="234">
        <f t="shared" si="2"/>
        <v>0.93883060000000007</v>
      </c>
      <c r="E147" s="83" t="s">
        <v>323</v>
      </c>
      <c r="F147" s="536"/>
      <c r="I147" s="50"/>
      <c r="J147" s="48"/>
      <c r="K147" s="48"/>
    </row>
    <row r="148" spans="1:11" ht="36" customHeight="1" thickBot="1">
      <c r="A148" s="232" t="s">
        <v>450</v>
      </c>
      <c r="B148" s="233">
        <v>26989487.809999999</v>
      </c>
      <c r="C148" s="233">
        <v>7761605.2800000003</v>
      </c>
      <c r="D148" s="234">
        <f t="shared" si="2"/>
        <v>0.28757882826973147</v>
      </c>
      <c r="E148" s="83" t="s">
        <v>323</v>
      </c>
      <c r="F148" s="536"/>
      <c r="I148" s="50"/>
      <c r="J148" s="48"/>
      <c r="K148" s="48"/>
    </row>
    <row r="149" spans="1:11" ht="36" customHeight="1" thickBot="1">
      <c r="A149" s="232" t="s">
        <v>451</v>
      </c>
      <c r="B149" s="233">
        <v>2293073.83</v>
      </c>
      <c r="C149" s="233">
        <v>187381.77</v>
      </c>
      <c r="D149" s="234">
        <f t="shared" si="2"/>
        <v>8.171641381472658E-2</v>
      </c>
      <c r="E149" s="83" t="s">
        <v>323</v>
      </c>
      <c r="F149" s="537"/>
      <c r="I149" s="50"/>
      <c r="J149" s="48"/>
      <c r="K149" s="48"/>
    </row>
    <row r="150" spans="1:11" ht="24.75" customHeight="1" thickBot="1">
      <c r="A150" s="391"/>
      <c r="B150" s="391"/>
      <c r="C150" s="391"/>
      <c r="D150" s="391"/>
      <c r="E150" s="391"/>
      <c r="F150" s="391"/>
      <c r="G150" s="332"/>
      <c r="H150" s="48"/>
      <c r="I150" s="49"/>
      <c r="J150" s="48"/>
      <c r="K150" s="48"/>
    </row>
    <row r="151" spans="1:11" ht="108" customHeight="1" thickBot="1">
      <c r="A151" s="310" t="s">
        <v>195</v>
      </c>
      <c r="B151" s="311" t="s">
        <v>4</v>
      </c>
      <c r="C151" s="283" t="s">
        <v>287</v>
      </c>
      <c r="D151" s="50"/>
      <c r="E151" s="50"/>
      <c r="G151" s="48"/>
      <c r="I151" s="50"/>
      <c r="J151" s="48"/>
      <c r="K151" s="48"/>
    </row>
    <row r="152" spans="1:11" ht="66" customHeight="1" thickBot="1">
      <c r="A152" s="284" t="s">
        <v>175</v>
      </c>
      <c r="B152" s="285">
        <v>43769</v>
      </c>
      <c r="C152" s="262"/>
      <c r="D152" s="50"/>
      <c r="E152" s="50"/>
      <c r="G152" s="48"/>
      <c r="I152" s="50"/>
      <c r="J152" s="48"/>
      <c r="K152" s="48"/>
    </row>
    <row r="153" spans="1:11" ht="24.75" customHeight="1" thickBot="1">
      <c r="A153" s="391"/>
      <c r="B153" s="391"/>
      <c r="C153" s="391"/>
      <c r="D153" s="391"/>
      <c r="E153" s="391"/>
      <c r="F153" s="391"/>
      <c r="G153" s="332"/>
      <c r="H153" s="48"/>
      <c r="I153" s="49"/>
      <c r="J153" s="48"/>
      <c r="K153" s="48"/>
    </row>
    <row r="154" spans="1:11" ht="33" customHeight="1" thickBot="1">
      <c r="A154" s="538" t="s">
        <v>176</v>
      </c>
      <c r="B154" s="359" t="s">
        <v>177</v>
      </c>
      <c r="C154" s="359" t="s">
        <v>178</v>
      </c>
      <c r="G154" s="48"/>
      <c r="I154" s="50"/>
      <c r="J154" s="48"/>
      <c r="K154" s="48"/>
    </row>
    <row r="155" spans="1:11" ht="37.5" customHeight="1" thickBot="1">
      <c r="A155" s="539"/>
      <c r="B155" s="90" t="s">
        <v>83</v>
      </c>
      <c r="C155" s="358" t="s">
        <v>540</v>
      </c>
      <c r="D155" s="379"/>
      <c r="G155" s="48"/>
      <c r="I155" s="50"/>
      <c r="J155" s="48"/>
      <c r="K155" s="48"/>
    </row>
    <row r="156" spans="1:11" ht="24.75" customHeight="1" thickBot="1">
      <c r="A156" s="391"/>
      <c r="B156" s="391"/>
      <c r="C156" s="391"/>
      <c r="D156" s="391"/>
      <c r="E156" s="391"/>
      <c r="F156" s="391"/>
      <c r="G156" s="332"/>
      <c r="H156" s="48"/>
      <c r="I156" s="49"/>
      <c r="J156" s="48"/>
      <c r="K156" s="48"/>
    </row>
    <row r="157" spans="1:11" ht="27.75" customHeight="1" thickBot="1">
      <c r="A157" s="396" t="s">
        <v>268</v>
      </c>
      <c r="B157" s="402"/>
      <c r="C157" s="402"/>
      <c r="D157" s="402"/>
      <c r="E157" s="403"/>
      <c r="G157" s="48"/>
      <c r="I157" s="50"/>
      <c r="J157" s="48"/>
      <c r="K157" s="48"/>
    </row>
    <row r="158" spans="1:11" ht="71.25" customHeight="1" thickBot="1">
      <c r="A158" s="23" t="s">
        <v>273</v>
      </c>
      <c r="B158" s="336" t="s">
        <v>279</v>
      </c>
      <c r="C158" s="25" t="s">
        <v>196</v>
      </c>
      <c r="D158" s="25" t="s">
        <v>274</v>
      </c>
      <c r="E158" s="25" t="s">
        <v>96</v>
      </c>
      <c r="G158" s="48"/>
      <c r="I158" s="50"/>
      <c r="J158" s="48"/>
      <c r="K158" s="48"/>
    </row>
    <row r="159" spans="1:11" ht="222.75" customHeight="1" thickBot="1">
      <c r="A159" s="101" t="s">
        <v>563</v>
      </c>
      <c r="B159" s="235">
        <v>0.1</v>
      </c>
      <c r="C159" s="87" t="s">
        <v>271</v>
      </c>
      <c r="D159" s="236">
        <v>1</v>
      </c>
      <c r="E159" s="300" t="s">
        <v>452</v>
      </c>
      <c r="G159" s="48"/>
      <c r="I159" s="50"/>
      <c r="J159" s="48"/>
      <c r="K159" s="48"/>
    </row>
    <row r="160" spans="1:11" ht="24.75" customHeight="1" thickBot="1">
      <c r="A160" s="391"/>
      <c r="B160" s="391"/>
      <c r="C160" s="391"/>
      <c r="D160" s="391"/>
      <c r="E160" s="391"/>
      <c r="F160" s="391"/>
      <c r="G160" s="332"/>
      <c r="H160" s="48"/>
      <c r="I160" s="49"/>
      <c r="J160" s="48"/>
      <c r="K160" s="48"/>
    </row>
    <row r="161" spans="1:11" ht="27.75" customHeight="1" thickBot="1">
      <c r="A161" s="396" t="s">
        <v>290</v>
      </c>
      <c r="B161" s="402"/>
      <c r="C161" s="402"/>
      <c r="D161" s="402"/>
      <c r="E161" s="403"/>
      <c r="F161" s="48"/>
      <c r="G161" s="48"/>
      <c r="H161" s="48"/>
      <c r="I161" s="50"/>
      <c r="J161" s="48"/>
      <c r="K161" s="48"/>
    </row>
    <row r="162" spans="1:11" ht="47.25" customHeight="1" thickBot="1">
      <c r="A162" s="102" t="s">
        <v>289</v>
      </c>
      <c r="B162" s="340" t="s">
        <v>235</v>
      </c>
      <c r="C162" s="340" t="s">
        <v>140</v>
      </c>
      <c r="D162" s="340" t="s">
        <v>41</v>
      </c>
      <c r="E162" s="337" t="s">
        <v>197</v>
      </c>
      <c r="F162" s="48"/>
      <c r="G162" s="48"/>
      <c r="H162" s="48"/>
      <c r="I162" s="50"/>
      <c r="J162" s="48"/>
      <c r="K162" s="48"/>
    </row>
    <row r="163" spans="1:11" ht="99" customHeight="1" thickBot="1">
      <c r="A163" s="258" t="s">
        <v>141</v>
      </c>
      <c r="B163" s="258" t="s">
        <v>415</v>
      </c>
      <c r="C163" s="314" t="s">
        <v>505</v>
      </c>
      <c r="D163" s="315" t="s">
        <v>564</v>
      </c>
      <c r="E163" s="315" t="s">
        <v>506</v>
      </c>
      <c r="F163" s="48"/>
      <c r="G163" s="48"/>
      <c r="H163" s="48"/>
      <c r="I163" s="50"/>
      <c r="J163" s="48"/>
      <c r="K163" s="48"/>
    </row>
    <row r="164" spans="1:11" ht="58.5" customHeight="1">
      <c r="A164" s="489" t="s">
        <v>267</v>
      </c>
      <c r="B164" s="507" t="s">
        <v>415</v>
      </c>
      <c r="C164" s="316" t="s">
        <v>510</v>
      </c>
      <c r="D164" s="317" t="s">
        <v>511</v>
      </c>
      <c r="E164" s="317" t="s">
        <v>514</v>
      </c>
      <c r="F164" s="48"/>
      <c r="G164" s="48"/>
      <c r="H164" s="48"/>
      <c r="I164" s="50"/>
      <c r="J164" s="48"/>
      <c r="K164" s="48"/>
    </row>
    <row r="165" spans="1:11" ht="58.5" customHeight="1">
      <c r="A165" s="506"/>
      <c r="B165" s="508"/>
      <c r="C165" s="318" t="s">
        <v>565</v>
      </c>
      <c r="D165" s="319" t="s">
        <v>512</v>
      </c>
      <c r="E165" s="319" t="s">
        <v>567</v>
      </c>
      <c r="F165" s="48"/>
      <c r="G165" s="48"/>
      <c r="H165" s="48"/>
      <c r="I165" s="50"/>
      <c r="J165" s="48"/>
      <c r="K165" s="48"/>
    </row>
    <row r="166" spans="1:11" ht="58.5" customHeight="1">
      <c r="A166" s="506"/>
      <c r="B166" s="508"/>
      <c r="C166" s="318" t="s">
        <v>566</v>
      </c>
      <c r="D166" s="319" t="s">
        <v>513</v>
      </c>
      <c r="E166" s="320"/>
      <c r="F166" s="48"/>
      <c r="G166" s="48"/>
      <c r="H166" s="48"/>
      <c r="I166" s="50"/>
      <c r="J166" s="48"/>
      <c r="K166" s="48"/>
    </row>
    <row r="167" spans="1:11" ht="58.5" customHeight="1">
      <c r="A167" s="506"/>
      <c r="B167" s="508"/>
      <c r="C167" s="318" t="s">
        <v>549</v>
      </c>
      <c r="D167" s="320"/>
      <c r="E167" s="380"/>
      <c r="F167" s="48"/>
      <c r="G167" s="48"/>
      <c r="H167" s="48"/>
      <c r="I167" s="50"/>
      <c r="J167" s="48"/>
      <c r="K167" s="48"/>
    </row>
    <row r="168" spans="1:11" ht="58.5" customHeight="1" thickBot="1">
      <c r="A168" s="490"/>
      <c r="B168" s="509"/>
      <c r="C168" s="323" t="s">
        <v>507</v>
      </c>
      <c r="D168" s="320"/>
      <c r="E168" s="380"/>
      <c r="F168" s="48"/>
      <c r="G168" s="48"/>
      <c r="H168" s="48"/>
      <c r="I168" s="50"/>
      <c r="J168" s="48"/>
      <c r="K168" s="48"/>
    </row>
    <row r="169" spans="1:11" ht="69" customHeight="1" thickBot="1">
      <c r="A169" s="257" t="s">
        <v>142</v>
      </c>
      <c r="B169" s="258" t="s">
        <v>415</v>
      </c>
      <c r="C169" s="324" t="s">
        <v>508</v>
      </c>
      <c r="D169" s="325" t="s">
        <v>509</v>
      </c>
      <c r="E169" s="317" t="s">
        <v>568</v>
      </c>
      <c r="F169" s="48"/>
      <c r="G169" s="48"/>
      <c r="H169" s="48"/>
      <c r="I169" s="50"/>
      <c r="J169" s="48"/>
      <c r="K169" s="48"/>
    </row>
    <row r="170" spans="1:11" ht="24.75" customHeight="1" thickBot="1">
      <c r="A170" s="257" t="s">
        <v>143</v>
      </c>
      <c r="B170" s="258" t="s">
        <v>83</v>
      </c>
      <c r="C170" s="274"/>
      <c r="D170" s="274"/>
      <c r="E170" s="274"/>
      <c r="F170" s="48"/>
      <c r="G170" s="48"/>
      <c r="H170" s="48"/>
      <c r="I170" s="48"/>
      <c r="J170" s="48"/>
      <c r="K170" s="48"/>
    </row>
    <row r="171" spans="1:11" ht="24.75" customHeight="1" thickBot="1">
      <c r="A171" s="257" t="s">
        <v>144</v>
      </c>
      <c r="B171" s="258" t="s">
        <v>83</v>
      </c>
      <c r="C171" s="274"/>
      <c r="D171" s="274"/>
      <c r="E171" s="274"/>
      <c r="F171" s="48"/>
      <c r="G171" s="48"/>
      <c r="H171" s="48"/>
      <c r="I171" s="48"/>
      <c r="J171" s="48"/>
      <c r="K171" s="48"/>
    </row>
    <row r="172" spans="1:11" ht="24.75" customHeight="1" thickBot="1">
      <c r="A172" s="391"/>
      <c r="B172" s="391"/>
      <c r="C172" s="391"/>
      <c r="D172" s="391"/>
      <c r="E172" s="391"/>
      <c r="F172" s="391"/>
      <c r="G172" s="332"/>
      <c r="H172" s="48"/>
      <c r="I172" s="49"/>
      <c r="J172" s="48"/>
      <c r="K172" s="48"/>
    </row>
    <row r="173" spans="1:11" ht="26.25" customHeight="1" thickBot="1">
      <c r="A173" s="396" t="s">
        <v>43</v>
      </c>
      <c r="B173" s="402"/>
      <c r="C173" s="403"/>
      <c r="D173" s="48"/>
      <c r="E173" s="48"/>
      <c r="F173" s="48"/>
      <c r="G173" s="48"/>
      <c r="H173" s="48"/>
      <c r="I173" s="48"/>
      <c r="J173" s="48"/>
      <c r="K173" s="48"/>
    </row>
    <row r="174" spans="1:11" ht="57.75" customHeight="1">
      <c r="A174" s="17" t="s">
        <v>44</v>
      </c>
      <c r="B174" s="18" t="s">
        <v>45</v>
      </c>
      <c r="C174" s="19" t="s">
        <v>46</v>
      </c>
      <c r="D174" s="48"/>
      <c r="E174" s="48"/>
      <c r="F174" s="48"/>
      <c r="G174" s="48"/>
      <c r="H174" s="48"/>
      <c r="I174" s="48"/>
      <c r="J174" s="48"/>
      <c r="K174" s="48"/>
    </row>
    <row r="175" spans="1:11" ht="52.5" customHeight="1">
      <c r="A175" s="117" t="s">
        <v>236</v>
      </c>
      <c r="B175" s="281" t="s">
        <v>415</v>
      </c>
      <c r="C175" s="272" t="s">
        <v>516</v>
      </c>
      <c r="D175" s="48"/>
      <c r="E175" s="48"/>
      <c r="F175" s="48"/>
      <c r="G175" s="48"/>
      <c r="H175" s="48"/>
      <c r="I175" s="48"/>
      <c r="J175" s="48"/>
      <c r="K175" s="48"/>
    </row>
    <row r="176" spans="1:11" ht="52.5" customHeight="1">
      <c r="A176" s="259" t="s">
        <v>258</v>
      </c>
      <c r="B176" s="282" t="s">
        <v>415</v>
      </c>
      <c r="C176" s="272" t="s">
        <v>517</v>
      </c>
      <c r="D176" s="48"/>
      <c r="E176" s="48"/>
      <c r="F176" s="48"/>
      <c r="G176" s="48"/>
      <c r="H176" s="48"/>
      <c r="I176" s="48"/>
      <c r="J176" s="48"/>
      <c r="K176" s="48"/>
    </row>
    <row r="177" spans="1:11" ht="52.5" customHeight="1">
      <c r="A177" s="117" t="s">
        <v>259</v>
      </c>
      <c r="B177" s="281" t="s">
        <v>415</v>
      </c>
      <c r="C177" s="272" t="s">
        <v>308</v>
      </c>
      <c r="D177" s="48"/>
      <c r="E177" s="48"/>
      <c r="F177" s="48"/>
      <c r="G177" s="48"/>
      <c r="H177" s="48"/>
      <c r="I177" s="48"/>
      <c r="J177" s="48"/>
      <c r="K177" s="48"/>
    </row>
    <row r="178" spans="1:11" ht="52.5" customHeight="1">
      <c r="A178" s="117" t="s">
        <v>260</v>
      </c>
      <c r="B178" s="346" t="s">
        <v>415</v>
      </c>
      <c r="C178" s="272" t="s">
        <v>308</v>
      </c>
      <c r="D178" s="48"/>
      <c r="E178" s="48"/>
      <c r="F178" s="48"/>
      <c r="G178" s="48"/>
      <c r="H178" s="48"/>
      <c r="I178" s="48"/>
      <c r="J178" s="48"/>
      <c r="K178" s="48"/>
    </row>
    <row r="179" spans="1:11" ht="52.5" customHeight="1">
      <c r="A179" s="117" t="s">
        <v>261</v>
      </c>
      <c r="B179" s="346" t="s">
        <v>415</v>
      </c>
      <c r="C179" s="272" t="s">
        <v>518</v>
      </c>
      <c r="D179" s="48"/>
      <c r="E179" s="48"/>
      <c r="F179" s="48"/>
      <c r="G179" s="48"/>
      <c r="H179" s="48"/>
      <c r="I179" s="48"/>
      <c r="J179" s="48"/>
      <c r="K179" s="48"/>
    </row>
    <row r="180" spans="1:11" ht="52.5" customHeight="1">
      <c r="A180" s="117" t="s">
        <v>262</v>
      </c>
      <c r="B180" s="346" t="s">
        <v>415</v>
      </c>
      <c r="C180" s="272" t="s">
        <v>517</v>
      </c>
      <c r="D180" s="48"/>
      <c r="E180" s="48"/>
      <c r="F180" s="48"/>
      <c r="G180" s="48"/>
      <c r="H180" s="48"/>
      <c r="I180" s="48"/>
      <c r="J180" s="48"/>
      <c r="K180" s="48"/>
    </row>
    <row r="181" spans="1:11" ht="108" customHeight="1" thickBot="1">
      <c r="A181" s="436" t="s">
        <v>577</v>
      </c>
      <c r="B181" s="437"/>
      <c r="C181" s="438"/>
      <c r="D181" s="48"/>
      <c r="E181" s="48"/>
      <c r="F181" s="48"/>
      <c r="G181" s="48"/>
      <c r="H181" s="48"/>
      <c r="I181" s="48"/>
      <c r="J181" s="48"/>
      <c r="K181" s="48"/>
    </row>
    <row r="182" spans="1:11" ht="24.75" customHeight="1" thickBot="1">
      <c r="A182" s="391"/>
      <c r="B182" s="391"/>
      <c r="C182" s="391"/>
      <c r="D182" s="391"/>
      <c r="E182" s="391"/>
      <c r="F182" s="391"/>
      <c r="G182" s="332"/>
      <c r="H182" s="48"/>
      <c r="I182" s="49"/>
      <c r="J182" s="48"/>
      <c r="K182" s="48"/>
    </row>
    <row r="183" spans="1:11" ht="26.25" customHeight="1" thickBot="1">
      <c r="A183" s="396" t="s">
        <v>47</v>
      </c>
      <c r="B183" s="402"/>
      <c r="C183" s="402"/>
      <c r="D183" s="402"/>
      <c r="E183" s="402"/>
      <c r="F183" s="403"/>
      <c r="G183" s="48"/>
      <c r="H183" s="48"/>
      <c r="I183" s="50"/>
      <c r="J183" s="48"/>
      <c r="K183" s="48"/>
    </row>
    <row r="184" spans="1:11" ht="27.75" customHeight="1" thickBot="1">
      <c r="A184" s="431" t="s">
        <v>154</v>
      </c>
      <c r="B184" s="432"/>
      <c r="C184" s="432"/>
      <c r="D184" s="432"/>
      <c r="E184" s="432"/>
      <c r="F184" s="433"/>
      <c r="G184" s="48"/>
      <c r="H184" s="48"/>
      <c r="I184" s="50"/>
      <c r="J184" s="48"/>
      <c r="K184" s="48"/>
    </row>
    <row r="185" spans="1:11" ht="52.5" customHeight="1" thickBot="1">
      <c r="A185" s="311" t="s">
        <v>165</v>
      </c>
      <c r="B185" s="311" t="s">
        <v>276</v>
      </c>
      <c r="C185" s="311" t="s">
        <v>277</v>
      </c>
      <c r="D185" s="311" t="s">
        <v>266</v>
      </c>
      <c r="E185" s="311" t="s">
        <v>156</v>
      </c>
      <c r="F185" s="311" t="s">
        <v>46</v>
      </c>
      <c r="G185" s="48"/>
      <c r="H185" s="48"/>
      <c r="I185" s="50"/>
      <c r="J185" s="48"/>
      <c r="K185" s="48"/>
    </row>
    <row r="186" spans="1:11" ht="145.15" customHeight="1" thickBot="1">
      <c r="A186" s="491" t="s">
        <v>155</v>
      </c>
      <c r="B186" s="492" t="s">
        <v>415</v>
      </c>
      <c r="C186" s="492">
        <v>3</v>
      </c>
      <c r="D186" s="502" t="s">
        <v>530</v>
      </c>
      <c r="E186" s="492" t="s">
        <v>569</v>
      </c>
      <c r="F186" s="289" t="s">
        <v>533</v>
      </c>
      <c r="G186" s="48"/>
      <c r="H186" s="48"/>
      <c r="I186" s="50"/>
      <c r="J186" s="48"/>
      <c r="K186" s="48"/>
    </row>
    <row r="187" spans="1:11" ht="129" customHeight="1" thickBot="1">
      <c r="A187" s="491"/>
      <c r="B187" s="492"/>
      <c r="C187" s="492"/>
      <c r="D187" s="502"/>
      <c r="E187" s="492"/>
      <c r="F187" s="289" t="s">
        <v>534</v>
      </c>
      <c r="G187" s="48"/>
      <c r="H187" s="48"/>
      <c r="I187" s="50"/>
      <c r="J187" s="48"/>
      <c r="K187" s="48"/>
    </row>
    <row r="188" spans="1:11" ht="129" customHeight="1" thickBot="1">
      <c r="A188" s="491"/>
      <c r="B188" s="493"/>
      <c r="C188" s="493"/>
      <c r="D188" s="503"/>
      <c r="E188" s="493"/>
      <c r="F188" s="290" t="s">
        <v>546</v>
      </c>
      <c r="G188" s="48"/>
      <c r="H188" s="48"/>
      <c r="I188" s="50"/>
      <c r="J188" s="48"/>
      <c r="K188" s="48"/>
    </row>
    <row r="189" spans="1:11" ht="15.75" thickBot="1">
      <c r="A189" s="274" t="s">
        <v>48</v>
      </c>
      <c r="B189" s="258" t="s">
        <v>83</v>
      </c>
      <c r="C189" s="258"/>
      <c r="D189" s="274"/>
      <c r="E189" s="274"/>
      <c r="F189" s="274"/>
      <c r="G189" s="48"/>
      <c r="H189" s="48"/>
      <c r="I189" s="50"/>
      <c r="J189" s="48"/>
      <c r="K189" s="48"/>
    </row>
    <row r="190" spans="1:11" ht="15.75" thickBot="1">
      <c r="A190" s="274" t="s">
        <v>49</v>
      </c>
      <c r="B190" s="288" t="s">
        <v>83</v>
      </c>
      <c r="C190" s="288"/>
      <c r="D190" s="274"/>
      <c r="E190" s="274"/>
      <c r="F190" s="274"/>
      <c r="G190" s="48"/>
      <c r="H190" s="48"/>
      <c r="I190" s="50"/>
      <c r="J190" s="48"/>
      <c r="K190" s="48"/>
    </row>
    <row r="191" spans="1:11" ht="119.25" customHeight="1" thickBot="1">
      <c r="A191" s="274" t="s">
        <v>50</v>
      </c>
      <c r="B191" s="258" t="s">
        <v>415</v>
      </c>
      <c r="C191" s="258">
        <v>1</v>
      </c>
      <c r="D191" s="274" t="s">
        <v>532</v>
      </c>
      <c r="E191" s="274" t="s">
        <v>531</v>
      </c>
      <c r="F191" s="290" t="s">
        <v>535</v>
      </c>
      <c r="G191" s="48"/>
      <c r="H191" s="48"/>
      <c r="I191" s="50"/>
      <c r="J191" s="48"/>
      <c r="K191" s="48"/>
    </row>
    <row r="192" spans="1:11" ht="45" customHeight="1" thickBot="1">
      <c r="A192" s="274" t="s">
        <v>51</v>
      </c>
      <c r="B192" s="288" t="s">
        <v>83</v>
      </c>
      <c r="C192" s="288"/>
      <c r="D192" s="274"/>
      <c r="E192" s="274"/>
      <c r="F192" s="274"/>
      <c r="G192" s="48"/>
      <c r="H192" s="48"/>
      <c r="I192" s="50"/>
      <c r="J192" s="48"/>
      <c r="K192" s="48"/>
    </row>
    <row r="193" spans="1:12" ht="15.75" thickBot="1">
      <c r="A193" s="274" t="s">
        <v>52</v>
      </c>
      <c r="B193" s="258" t="s">
        <v>83</v>
      </c>
      <c r="C193" s="258"/>
      <c r="D193" s="274"/>
      <c r="E193" s="274"/>
      <c r="F193" s="274"/>
      <c r="G193" s="48"/>
      <c r="H193" s="48"/>
      <c r="I193" s="50"/>
      <c r="J193" s="48"/>
      <c r="K193" s="48"/>
    </row>
    <row r="194" spans="1:12" ht="15.75" thickBot="1">
      <c r="A194" s="275" t="s">
        <v>53</v>
      </c>
      <c r="B194" s="288" t="s">
        <v>83</v>
      </c>
      <c r="C194" s="288"/>
      <c r="D194" s="274"/>
      <c r="E194" s="274"/>
      <c r="F194" s="274"/>
      <c r="G194" s="48"/>
      <c r="H194" s="48"/>
      <c r="I194" s="50"/>
      <c r="J194" s="48"/>
      <c r="K194" s="48"/>
    </row>
    <row r="195" spans="1:12" ht="24.75" customHeight="1" thickBot="1">
      <c r="A195" s="391"/>
      <c r="B195" s="391"/>
      <c r="C195" s="391"/>
      <c r="D195" s="391"/>
      <c r="E195" s="391"/>
      <c r="F195" s="391"/>
      <c r="G195" s="332"/>
      <c r="H195" s="48"/>
      <c r="I195" s="49"/>
      <c r="J195" s="48"/>
      <c r="K195" s="48"/>
    </row>
    <row r="196" spans="1:12" ht="23.25" customHeight="1" thickBot="1">
      <c r="A196" s="396" t="s">
        <v>157</v>
      </c>
      <c r="B196" s="402"/>
      <c r="C196" s="402"/>
      <c r="D196" s="402"/>
      <c r="E196" s="402"/>
      <c r="F196" s="402"/>
      <c r="G196" s="402"/>
      <c r="H196" s="403"/>
      <c r="I196" s="48"/>
      <c r="J196" s="48"/>
      <c r="K196" s="48"/>
      <c r="L196" s="48"/>
    </row>
    <row r="197" spans="1:12" ht="24" customHeight="1" thickBot="1">
      <c r="A197" s="431" t="s">
        <v>158</v>
      </c>
      <c r="B197" s="432"/>
      <c r="C197" s="432"/>
      <c r="D197" s="432"/>
      <c r="E197" s="432"/>
      <c r="F197" s="432"/>
      <c r="G197" s="432"/>
      <c r="H197" s="433"/>
      <c r="I197" s="48"/>
      <c r="J197" s="48"/>
      <c r="K197" s="48"/>
      <c r="L197" s="48"/>
    </row>
    <row r="198" spans="1:12" ht="88.5" customHeight="1" thickBot="1">
      <c r="A198" s="349" t="s">
        <v>166</v>
      </c>
      <c r="B198" s="349" t="s">
        <v>226</v>
      </c>
      <c r="C198" s="349" t="s">
        <v>227</v>
      </c>
      <c r="D198" s="349" t="s">
        <v>198</v>
      </c>
      <c r="E198" s="349" t="s">
        <v>167</v>
      </c>
      <c r="F198" s="349" t="s">
        <v>200</v>
      </c>
      <c r="G198" s="349" t="s">
        <v>168</v>
      </c>
      <c r="H198" s="349" t="s">
        <v>202</v>
      </c>
      <c r="I198" s="48"/>
      <c r="J198" s="48"/>
      <c r="K198" s="48"/>
      <c r="L198" s="48"/>
    </row>
    <row r="199" spans="1:12" ht="385.5" customHeight="1" thickBot="1">
      <c r="A199" s="274" t="s">
        <v>280</v>
      </c>
      <c r="B199" s="347" t="s">
        <v>563</v>
      </c>
      <c r="C199" s="347" t="s">
        <v>538</v>
      </c>
      <c r="D199" s="9" t="s">
        <v>415</v>
      </c>
      <c r="E199" s="44" t="s">
        <v>570</v>
      </c>
      <c r="F199" s="44" t="s">
        <v>530</v>
      </c>
      <c r="G199" s="44" t="s">
        <v>40</v>
      </c>
      <c r="H199" s="44" t="s">
        <v>571</v>
      </c>
      <c r="I199" s="262"/>
      <c r="J199" s="48"/>
      <c r="K199" s="48"/>
    </row>
    <row r="200" spans="1:12" ht="15.75" thickBot="1">
      <c r="A200" s="113"/>
      <c r="B200" s="113"/>
      <c r="C200" s="48"/>
      <c r="D200" s="48"/>
      <c r="E200" s="48"/>
      <c r="F200" s="48"/>
      <c r="G200" s="48"/>
      <c r="H200" s="48"/>
      <c r="I200" s="262"/>
      <c r="J200" s="48"/>
      <c r="K200" s="48"/>
    </row>
    <row r="201" spans="1:12" ht="21" customHeight="1" thickBot="1">
      <c r="A201" s="396" t="s">
        <v>54</v>
      </c>
      <c r="B201" s="402"/>
      <c r="C201" s="402"/>
      <c r="D201" s="403"/>
      <c r="E201" s="48"/>
      <c r="F201" s="48"/>
      <c r="G201" s="48"/>
      <c r="H201" s="48"/>
      <c r="I201" s="262"/>
      <c r="J201" s="48"/>
      <c r="K201" s="48"/>
    </row>
    <row r="202" spans="1:12" ht="24" customHeight="1" thickBot="1">
      <c r="A202" s="431" t="s">
        <v>55</v>
      </c>
      <c r="B202" s="432"/>
      <c r="C202" s="432"/>
      <c r="D202" s="433"/>
      <c r="E202" s="48"/>
      <c r="F202" s="48"/>
      <c r="G202" s="48"/>
      <c r="H202" s="48"/>
      <c r="I202" s="50"/>
      <c r="J202" s="48"/>
      <c r="K202" s="48"/>
    </row>
    <row r="203" spans="1:12" ht="46.5" customHeight="1" thickBot="1">
      <c r="A203" s="30" t="s">
        <v>56</v>
      </c>
      <c r="B203" s="31" t="s">
        <v>4</v>
      </c>
      <c r="C203" s="31" t="s">
        <v>57</v>
      </c>
      <c r="D203" s="32" t="s">
        <v>46</v>
      </c>
      <c r="E203" s="48"/>
      <c r="F203" s="48"/>
      <c r="G203" s="48"/>
      <c r="H203" s="48"/>
      <c r="I203" s="50"/>
      <c r="J203" s="48"/>
      <c r="K203" s="48"/>
    </row>
    <row r="204" spans="1:12" ht="21" customHeight="1" thickBot="1">
      <c r="A204" s="123" t="s">
        <v>58</v>
      </c>
      <c r="B204" s="43" t="s">
        <v>303</v>
      </c>
      <c r="C204" s="43"/>
      <c r="D204" s="44" t="s">
        <v>40</v>
      </c>
      <c r="E204" s="48"/>
      <c r="F204" s="48"/>
      <c r="G204" s="48"/>
      <c r="H204" s="48"/>
      <c r="I204" s="50"/>
      <c r="J204" s="48"/>
      <c r="K204" s="48"/>
    </row>
    <row r="205" spans="1:12" ht="21" customHeight="1" thickBot="1">
      <c r="A205" s="117" t="s">
        <v>59</v>
      </c>
      <c r="B205" s="121" t="s">
        <v>303</v>
      </c>
      <c r="C205" s="121"/>
      <c r="D205" s="121"/>
      <c r="E205" s="48"/>
      <c r="F205" s="48"/>
      <c r="G205" s="48"/>
      <c r="H205" s="48"/>
      <c r="I205" s="50"/>
      <c r="J205" s="48"/>
      <c r="K205" s="48"/>
    </row>
    <row r="206" spans="1:12" ht="21" customHeight="1" thickBot="1">
      <c r="A206" s="117" t="s">
        <v>60</v>
      </c>
      <c r="B206" s="43" t="s">
        <v>303</v>
      </c>
      <c r="C206" s="43"/>
      <c r="D206" s="44"/>
      <c r="E206" s="48"/>
      <c r="F206" s="48"/>
      <c r="G206" s="48"/>
      <c r="H206" s="48"/>
      <c r="I206" s="50"/>
      <c r="J206" s="48"/>
      <c r="K206" s="48"/>
    </row>
    <row r="207" spans="1:12" ht="21" customHeight="1" thickBot="1">
      <c r="A207" s="117" t="s">
        <v>61</v>
      </c>
      <c r="B207" s="121" t="s">
        <v>303</v>
      </c>
      <c r="C207" s="121"/>
      <c r="D207" s="121"/>
      <c r="E207" s="262" t="s">
        <v>519</v>
      </c>
      <c r="F207" s="48"/>
      <c r="G207" s="48"/>
      <c r="H207" s="48"/>
      <c r="I207" s="50"/>
      <c r="J207" s="48"/>
      <c r="K207" s="48"/>
    </row>
    <row r="208" spans="1:12" ht="21" customHeight="1" thickBot="1">
      <c r="A208" s="124" t="s">
        <v>53</v>
      </c>
      <c r="B208" s="43" t="s">
        <v>303</v>
      </c>
      <c r="C208" s="43"/>
      <c r="D208" s="44"/>
      <c r="E208" s="48"/>
      <c r="F208" s="48"/>
      <c r="G208" s="48"/>
      <c r="H208" s="48"/>
      <c r="I208" s="50"/>
      <c r="J208" s="48"/>
      <c r="K208" s="48"/>
    </row>
    <row r="209" spans="1:11" ht="24.75" customHeight="1" thickBot="1">
      <c r="A209" s="391"/>
      <c r="B209" s="391"/>
      <c r="C209" s="391"/>
      <c r="D209" s="391"/>
      <c r="E209" s="391"/>
      <c r="F209" s="391"/>
      <c r="G209" s="332"/>
      <c r="H209" s="48"/>
      <c r="I209" s="49"/>
      <c r="J209" s="48"/>
      <c r="K209" s="48"/>
    </row>
    <row r="210" spans="1:11" ht="26.25" customHeight="1" thickBot="1">
      <c r="A210" s="409" t="s">
        <v>62</v>
      </c>
      <c r="B210" s="410"/>
      <c r="C210" s="410"/>
      <c r="D210" s="410"/>
      <c r="E210" s="410"/>
      <c r="F210" s="411"/>
      <c r="G210" s="48"/>
      <c r="H210" s="48"/>
      <c r="I210" s="50"/>
      <c r="J210" s="48"/>
      <c r="K210" s="48"/>
    </row>
    <row r="211" spans="1:11" ht="58.5" customHeight="1" thickBot="1">
      <c r="A211" s="42" t="s">
        <v>63</v>
      </c>
      <c r="B211" s="344" t="s">
        <v>64</v>
      </c>
      <c r="C211" s="344" t="s">
        <v>65</v>
      </c>
      <c r="D211" s="344" t="s">
        <v>66</v>
      </c>
      <c r="E211" s="344" t="s">
        <v>46</v>
      </c>
      <c r="F211" s="344" t="s">
        <v>39</v>
      </c>
      <c r="G211" s="48"/>
      <c r="H211" s="48"/>
      <c r="I211" s="50"/>
      <c r="J211" s="48"/>
      <c r="K211" s="48"/>
    </row>
    <row r="212" spans="1:11" ht="93" customHeight="1">
      <c r="A212" s="425" t="s">
        <v>159</v>
      </c>
      <c r="B212" s="513" t="s">
        <v>288</v>
      </c>
      <c r="C212" s="489" t="s">
        <v>302</v>
      </c>
      <c r="D212" s="513" t="s">
        <v>572</v>
      </c>
      <c r="E212" s="469" t="s">
        <v>547</v>
      </c>
      <c r="F212" s="516" t="s">
        <v>520</v>
      </c>
      <c r="G212" s="48"/>
      <c r="H212" s="48"/>
      <c r="I212" s="50"/>
      <c r="J212" s="48"/>
      <c r="K212" s="48"/>
    </row>
    <row r="213" spans="1:11" ht="375" customHeight="1" thickBot="1">
      <c r="A213" s="426"/>
      <c r="B213" s="514"/>
      <c r="C213" s="490"/>
      <c r="D213" s="514"/>
      <c r="E213" s="515"/>
      <c r="F213" s="517"/>
      <c r="G213" s="48"/>
      <c r="H213" s="48"/>
      <c r="I213" s="50"/>
      <c r="J213" s="48"/>
      <c r="K213" s="48"/>
    </row>
    <row r="214" spans="1:11" ht="147.75" customHeight="1" thickBot="1">
      <c r="A214" s="312"/>
      <c r="B214" s="294" t="s">
        <v>204</v>
      </c>
      <c r="C214" s="274" t="s">
        <v>302</v>
      </c>
      <c r="D214" s="44" t="s">
        <v>521</v>
      </c>
      <c r="E214" s="296" t="s">
        <v>548</v>
      </c>
      <c r="F214" s="274"/>
      <c r="G214" s="48"/>
      <c r="H214" s="48"/>
      <c r="I214" s="50"/>
      <c r="J214" s="48"/>
      <c r="K214" s="48"/>
    </row>
    <row r="215" spans="1:11" ht="130.5" customHeight="1" thickBot="1">
      <c r="A215" s="312"/>
      <c r="B215" s="295" t="s">
        <v>219</v>
      </c>
      <c r="C215" s="277" t="s">
        <v>302</v>
      </c>
      <c r="D215" s="297" t="s">
        <v>522</v>
      </c>
      <c r="E215" s="298" t="s">
        <v>536</v>
      </c>
      <c r="F215" s="313"/>
      <c r="G215" s="48"/>
      <c r="H215" s="48"/>
      <c r="I215" s="50"/>
      <c r="J215" s="48"/>
      <c r="K215" s="48"/>
    </row>
    <row r="216" spans="1:11" ht="67.5" customHeight="1" thickBot="1">
      <c r="A216" s="504" t="s">
        <v>160</v>
      </c>
      <c r="B216" s="125" t="s">
        <v>208</v>
      </c>
      <c r="C216" s="273" t="s">
        <v>302</v>
      </c>
      <c r="D216" s="43" t="s">
        <v>523</v>
      </c>
      <c r="E216" s="292" t="s">
        <v>537</v>
      </c>
      <c r="F216" s="274"/>
      <c r="G216" s="48"/>
      <c r="H216" s="48"/>
      <c r="I216" s="50"/>
      <c r="J216" s="48"/>
      <c r="K216" s="48"/>
    </row>
    <row r="217" spans="1:11" ht="126" customHeight="1" thickBot="1">
      <c r="A217" s="452"/>
      <c r="B217" s="131" t="s">
        <v>528</v>
      </c>
      <c r="C217" s="275" t="s">
        <v>302</v>
      </c>
      <c r="D217" s="126"/>
      <c r="E217" s="276"/>
      <c r="F217" s="12"/>
      <c r="G217" s="278"/>
      <c r="H217" s="48"/>
      <c r="I217" s="50"/>
      <c r="J217" s="48"/>
      <c r="K217" s="48"/>
    </row>
    <row r="218" spans="1:11" ht="108" customHeight="1" thickBot="1">
      <c r="A218" s="452"/>
      <c r="B218" s="294" t="s">
        <v>163</v>
      </c>
      <c r="C218" s="274" t="s">
        <v>302</v>
      </c>
      <c r="D218" s="44"/>
      <c r="E218" s="299"/>
      <c r="F218" s="274"/>
      <c r="G218" s="278"/>
      <c r="H218" s="48"/>
      <c r="I218" s="50"/>
      <c r="J218" s="48"/>
      <c r="K218" s="48"/>
    </row>
    <row r="219" spans="1:11" ht="108" customHeight="1" thickBot="1">
      <c r="A219" s="452"/>
      <c r="B219" s="131" t="s">
        <v>527</v>
      </c>
      <c r="C219" s="275"/>
      <c r="D219" s="126" t="s">
        <v>83</v>
      </c>
      <c r="E219" s="126" t="s">
        <v>213</v>
      </c>
      <c r="F219" s="12"/>
      <c r="G219" s="278"/>
      <c r="H219" s="48"/>
      <c r="I219" s="50"/>
      <c r="J219" s="48"/>
      <c r="K219" s="48"/>
    </row>
    <row r="220" spans="1:11" ht="108" customHeight="1" thickBot="1">
      <c r="A220" s="505"/>
      <c r="B220" s="294" t="s">
        <v>214</v>
      </c>
      <c r="C220" s="274"/>
      <c r="D220" s="44" t="s">
        <v>215</v>
      </c>
      <c r="E220" s="44" t="s">
        <v>585</v>
      </c>
      <c r="F220" s="274"/>
      <c r="G220" s="278"/>
      <c r="H220" s="48"/>
      <c r="I220" s="50"/>
      <c r="J220" s="48"/>
      <c r="K220" s="48"/>
    </row>
    <row r="221" spans="1:11" ht="66.75" customHeight="1" thickBot="1">
      <c r="A221" s="426" t="s">
        <v>161</v>
      </c>
      <c r="B221" s="131" t="s">
        <v>229</v>
      </c>
      <c r="C221" s="275"/>
      <c r="D221" s="126" t="s">
        <v>282</v>
      </c>
      <c r="E221" s="126"/>
      <c r="F221" s="12"/>
      <c r="G221" s="353" t="s">
        <v>581</v>
      </c>
      <c r="H221" s="48"/>
      <c r="I221" s="50"/>
      <c r="J221" s="48"/>
      <c r="K221" s="48"/>
    </row>
    <row r="222" spans="1:11" ht="95.25" customHeight="1" thickBot="1">
      <c r="A222" s="426"/>
      <c r="B222" s="131" t="s">
        <v>230</v>
      </c>
      <c r="C222" s="275"/>
      <c r="D222" s="126" t="s">
        <v>83</v>
      </c>
      <c r="E222" s="126" t="s">
        <v>216</v>
      </c>
      <c r="F222" s="12"/>
      <c r="G222" s="353" t="s">
        <v>581</v>
      </c>
      <c r="H222" s="48"/>
      <c r="I222" s="50"/>
      <c r="J222" s="48"/>
      <c r="K222" s="48"/>
    </row>
    <row r="223" spans="1:11" ht="78.75" customHeight="1" thickBot="1">
      <c r="A223" s="426"/>
      <c r="B223" s="294" t="s">
        <v>231</v>
      </c>
      <c r="C223" s="274"/>
      <c r="D223" s="44" t="s">
        <v>217</v>
      </c>
      <c r="E223" s="44" t="s">
        <v>218</v>
      </c>
      <c r="F223" s="274"/>
      <c r="G223" s="353" t="s">
        <v>581</v>
      </c>
      <c r="H223" s="48"/>
      <c r="I223" s="50"/>
      <c r="J223" s="48"/>
      <c r="K223" s="48"/>
    </row>
    <row r="224" spans="1:11" ht="111" customHeight="1" thickBot="1">
      <c r="A224" s="426"/>
      <c r="B224" s="294" t="s">
        <v>244</v>
      </c>
      <c r="C224" s="274"/>
      <c r="D224" s="44" t="s">
        <v>220</v>
      </c>
      <c r="E224" s="44" t="s">
        <v>283</v>
      </c>
      <c r="F224" s="274"/>
      <c r="G224" s="353" t="s">
        <v>581</v>
      </c>
      <c r="H224" s="48"/>
      <c r="I224" s="50"/>
      <c r="J224" s="48"/>
      <c r="K224" s="48"/>
    </row>
    <row r="225" spans="1:11" ht="111" customHeight="1" thickBot="1">
      <c r="A225" s="426"/>
      <c r="B225" s="131" t="s">
        <v>245</v>
      </c>
      <c r="C225" s="275"/>
      <c r="D225" s="126" t="s">
        <v>83</v>
      </c>
      <c r="E225" s="126"/>
      <c r="F225" s="12"/>
      <c r="G225" s="353" t="s">
        <v>580</v>
      </c>
      <c r="H225" s="48"/>
      <c r="I225" s="50"/>
      <c r="J225" s="48"/>
      <c r="K225" s="48"/>
    </row>
    <row r="226" spans="1:11" ht="111" customHeight="1" thickBot="1">
      <c r="A226" s="426"/>
      <c r="B226" s="131" t="s">
        <v>284</v>
      </c>
      <c r="C226" s="275"/>
      <c r="D226" s="126" t="s">
        <v>83</v>
      </c>
      <c r="E226" s="126"/>
      <c r="F226" s="12"/>
      <c r="G226" s="353" t="s">
        <v>578</v>
      </c>
      <c r="H226" s="48"/>
      <c r="I226" s="50"/>
      <c r="J226" s="48"/>
      <c r="K226" s="48"/>
    </row>
    <row r="227" spans="1:11" ht="111" customHeight="1" thickBot="1">
      <c r="A227" s="426"/>
      <c r="B227" s="131" t="s">
        <v>246</v>
      </c>
      <c r="C227" s="275"/>
      <c r="D227" s="126" t="s">
        <v>83</v>
      </c>
      <c r="E227" s="126"/>
      <c r="F227" s="12"/>
      <c r="G227" s="353" t="s">
        <v>578</v>
      </c>
      <c r="H227" s="48"/>
      <c r="I227" s="50"/>
      <c r="J227" s="48"/>
      <c r="K227" s="48"/>
    </row>
    <row r="228" spans="1:11" ht="111" customHeight="1" thickBot="1">
      <c r="A228" s="426"/>
      <c r="B228" s="131" t="s">
        <v>247</v>
      </c>
      <c r="C228" s="275"/>
      <c r="D228" s="126" t="s">
        <v>83</v>
      </c>
      <c r="E228" s="126" t="s">
        <v>83</v>
      </c>
      <c r="F228" s="12"/>
      <c r="G228" s="353" t="s">
        <v>578</v>
      </c>
      <c r="H228" s="48"/>
      <c r="I228" s="50"/>
      <c r="J228" s="48"/>
      <c r="K228" s="48"/>
    </row>
    <row r="229" spans="1:11" ht="111" customHeight="1" thickBot="1">
      <c r="A229" s="426"/>
      <c r="B229" s="294" t="s">
        <v>248</v>
      </c>
      <c r="C229" s="275"/>
      <c r="D229" s="126" t="s">
        <v>83</v>
      </c>
      <c r="E229" s="126" t="s">
        <v>221</v>
      </c>
      <c r="F229" s="12"/>
      <c r="G229" s="353" t="s">
        <v>578</v>
      </c>
      <c r="H229" s="48"/>
      <c r="I229" s="50"/>
      <c r="J229" s="48"/>
      <c r="K229" s="48"/>
    </row>
    <row r="230" spans="1:11" ht="111" customHeight="1" thickBot="1">
      <c r="A230" s="425" t="s">
        <v>162</v>
      </c>
      <c r="B230" s="131" t="s">
        <v>222</v>
      </c>
      <c r="C230" s="275"/>
      <c r="D230" s="126" t="s">
        <v>83</v>
      </c>
      <c r="E230" s="126" t="s">
        <v>164</v>
      </c>
      <c r="F230" s="12"/>
      <c r="G230" s="353" t="s">
        <v>579</v>
      </c>
      <c r="H230" s="48"/>
      <c r="I230" s="50"/>
      <c r="J230" s="48"/>
      <c r="K230" s="48"/>
    </row>
    <row r="231" spans="1:11" ht="111" customHeight="1" thickBot="1">
      <c r="A231" s="427"/>
      <c r="B231" s="131" t="s">
        <v>232</v>
      </c>
      <c r="C231" s="275"/>
      <c r="D231" s="126" t="s">
        <v>223</v>
      </c>
      <c r="E231" s="126" t="s">
        <v>224</v>
      </c>
      <c r="F231" s="12"/>
      <c r="G231" s="353" t="s">
        <v>579</v>
      </c>
      <c r="H231" s="48"/>
      <c r="I231" s="50"/>
      <c r="J231" s="48"/>
      <c r="K231" s="48"/>
    </row>
    <row r="232" spans="1:11">
      <c r="G232" s="278"/>
      <c r="H232" s="48"/>
      <c r="I232" s="50"/>
      <c r="J232" s="48"/>
      <c r="K232" s="48"/>
    </row>
    <row r="233" spans="1:11" ht="15.75" thickBot="1">
      <c r="G233" s="278"/>
      <c r="H233" s="48"/>
      <c r="I233" s="50"/>
      <c r="J233" s="48"/>
      <c r="K233" s="48"/>
    </row>
    <row r="234" spans="1:11" ht="28.5" customHeight="1" thickBot="1">
      <c r="A234" s="396" t="s">
        <v>237</v>
      </c>
      <c r="B234" s="402"/>
      <c r="C234" s="402"/>
      <c r="D234" s="402"/>
      <c r="E234" s="403"/>
      <c r="G234" s="334"/>
      <c r="H234" s="48"/>
      <c r="I234" s="50"/>
      <c r="J234" s="48"/>
      <c r="K234" s="48"/>
    </row>
    <row r="235" spans="1:11" ht="72" customHeight="1" thickBot="1">
      <c r="A235" s="341" t="s">
        <v>238</v>
      </c>
      <c r="B235" s="341" t="s">
        <v>239</v>
      </c>
      <c r="C235" s="339" t="s">
        <v>240</v>
      </c>
      <c r="D235" s="339" t="s">
        <v>241</v>
      </c>
      <c r="E235" s="339" t="s">
        <v>46</v>
      </c>
      <c r="G235" s="334"/>
      <c r="H235" s="48"/>
      <c r="I235" s="50"/>
      <c r="J235" s="48"/>
      <c r="K235" s="48"/>
    </row>
    <row r="236" spans="1:11" ht="15.75" thickBot="1">
      <c r="A236" s="12"/>
      <c r="B236" s="274"/>
      <c r="C236" s="274"/>
      <c r="D236" s="274"/>
      <c r="E236" s="326"/>
      <c r="F236" s="350" t="s">
        <v>578</v>
      </c>
      <c r="G236" s="48"/>
      <c r="H236" s="48"/>
      <c r="I236" s="50"/>
      <c r="J236" s="48"/>
      <c r="K236" s="48"/>
    </row>
    <row r="237" spans="1:11" ht="24.75" customHeight="1" thickBot="1">
      <c r="A237" s="391"/>
      <c r="B237" s="391"/>
      <c r="C237" s="391"/>
      <c r="D237" s="391"/>
      <c r="E237" s="391"/>
      <c r="F237" s="391"/>
      <c r="G237" s="332"/>
      <c r="H237" s="48"/>
      <c r="I237" s="49"/>
      <c r="J237" s="48"/>
      <c r="K237" s="48"/>
    </row>
    <row r="238" spans="1:11" ht="41.25" customHeight="1" thickBot="1">
      <c r="A238" s="454" t="s">
        <v>263</v>
      </c>
      <c r="B238" s="455"/>
      <c r="C238" s="456"/>
      <c r="G238" s="48"/>
      <c r="H238" s="48"/>
      <c r="I238" s="50"/>
      <c r="J238" s="48"/>
      <c r="K238" s="48"/>
    </row>
    <row r="239" spans="1:11" ht="72.75" customHeight="1" thickBot="1">
      <c r="A239" s="36" t="s">
        <v>242</v>
      </c>
      <c r="B239" s="36" t="s">
        <v>243</v>
      </c>
      <c r="C239" s="36" t="s">
        <v>193</v>
      </c>
      <c r="G239" s="279"/>
      <c r="H239" s="48"/>
      <c r="I239" s="50"/>
      <c r="J239" s="48"/>
      <c r="K239" s="48"/>
    </row>
    <row r="240" spans="1:11" ht="58.5" customHeight="1" thickBot="1">
      <c r="A240" s="343" t="s">
        <v>179</v>
      </c>
      <c r="B240" s="306"/>
      <c r="C240" s="306" t="s">
        <v>278</v>
      </c>
      <c r="D240" s="353" t="s">
        <v>578</v>
      </c>
      <c r="G240" s="334"/>
      <c r="H240" s="48"/>
      <c r="I240" s="50"/>
      <c r="J240" s="48"/>
      <c r="K240" s="48"/>
    </row>
    <row r="241" spans="1:11" ht="24.75" customHeight="1" thickBot="1">
      <c r="A241" s="391"/>
      <c r="B241" s="391"/>
      <c r="C241" s="391"/>
      <c r="D241" s="391"/>
      <c r="E241" s="391"/>
      <c r="F241" s="391"/>
      <c r="G241" s="332"/>
      <c r="H241" s="48"/>
      <c r="I241" s="49"/>
      <c r="J241" s="48"/>
      <c r="K241" s="48"/>
    </row>
    <row r="242" spans="1:11" ht="33" customHeight="1" thickBot="1">
      <c r="A242" s="449" t="s">
        <v>148</v>
      </c>
      <c r="B242" s="450"/>
      <c r="C242" s="450"/>
      <c r="D242" s="451"/>
      <c r="E242" s="334"/>
      <c r="F242" s="334"/>
      <c r="G242" s="48"/>
      <c r="H242" s="48"/>
      <c r="I242" s="50"/>
      <c r="J242" s="48"/>
      <c r="K242" s="48"/>
    </row>
    <row r="243" spans="1:11" ht="63" customHeight="1" thickBot="1">
      <c r="A243" s="135" t="s">
        <v>146</v>
      </c>
      <c r="B243" s="342" t="s">
        <v>145</v>
      </c>
      <c r="C243" s="338" t="s">
        <v>192</v>
      </c>
      <c r="D243" s="42" t="s">
        <v>46</v>
      </c>
      <c r="E243" s="334"/>
      <c r="F243" s="334"/>
      <c r="G243" s="48"/>
      <c r="H243" s="48"/>
      <c r="I243" s="50"/>
      <c r="J243" s="48"/>
      <c r="K243" s="48"/>
    </row>
    <row r="244" spans="1:11" ht="66" customHeight="1">
      <c r="A244" s="489"/>
      <c r="B244" s="487" t="s">
        <v>573</v>
      </c>
      <c r="C244" s="489" t="s">
        <v>574</v>
      </c>
      <c r="D244" s="351" t="s">
        <v>575</v>
      </c>
      <c r="E244" s="334"/>
      <c r="F244" s="334"/>
      <c r="G244" s="48"/>
      <c r="H244" s="48"/>
      <c r="I244" s="50"/>
      <c r="J244" s="48"/>
      <c r="K244" s="48"/>
    </row>
    <row r="245" spans="1:11" ht="66" customHeight="1" thickBot="1">
      <c r="A245" s="490"/>
      <c r="B245" s="488"/>
      <c r="C245" s="490"/>
      <c r="D245" s="352" t="s">
        <v>576</v>
      </c>
      <c r="E245" s="334"/>
      <c r="F245" s="334"/>
      <c r="G245" s="48"/>
      <c r="H245" s="48"/>
      <c r="I245" s="50"/>
      <c r="J245" s="48"/>
      <c r="K245" s="48"/>
    </row>
    <row r="246" spans="1:11" ht="24.75" customHeight="1" thickBot="1">
      <c r="A246" s="391"/>
      <c r="B246" s="391"/>
      <c r="C246" s="391"/>
      <c r="D246" s="391"/>
      <c r="E246" s="391"/>
      <c r="F246" s="391"/>
      <c r="G246" s="332"/>
      <c r="H246" s="48"/>
      <c r="I246" s="49"/>
      <c r="J246" s="48"/>
      <c r="K246" s="48"/>
    </row>
    <row r="247" spans="1:11" ht="21.75" customHeight="1" thickBot="1">
      <c r="A247" s="396" t="s">
        <v>67</v>
      </c>
      <c r="B247" s="402"/>
      <c r="C247" s="402"/>
      <c r="D247" s="402"/>
      <c r="E247" s="402"/>
      <c r="F247" s="402"/>
      <c r="G247" s="403"/>
      <c r="H247" s="244"/>
      <c r="I247" s="50"/>
      <c r="J247" s="48"/>
      <c r="K247" s="48"/>
    </row>
    <row r="248" spans="1:11" ht="21.75" customHeight="1" thickBot="1">
      <c r="A248" s="396" t="s">
        <v>68</v>
      </c>
      <c r="B248" s="402"/>
      <c r="C248" s="402"/>
      <c r="D248" s="402"/>
      <c r="E248" s="402"/>
      <c r="F248" s="402"/>
      <c r="G248" s="403"/>
      <c r="H248" s="245"/>
      <c r="I248" s="50"/>
      <c r="J248" s="48"/>
      <c r="K248" s="48"/>
    </row>
    <row r="249" spans="1:11" ht="120.75" customHeight="1" thickBot="1">
      <c r="A249" s="341" t="s">
        <v>69</v>
      </c>
      <c r="B249" s="341" t="s">
        <v>70</v>
      </c>
      <c r="C249" s="339" t="s">
        <v>71</v>
      </c>
      <c r="D249" s="339" t="s">
        <v>72</v>
      </c>
      <c r="E249" s="339" t="s">
        <v>73</v>
      </c>
      <c r="F249" s="339" t="s">
        <v>74</v>
      </c>
      <c r="G249" s="339" t="s">
        <v>46</v>
      </c>
      <c r="H249" s="243"/>
      <c r="I249" s="50"/>
      <c r="J249" s="48"/>
      <c r="K249" s="48"/>
    </row>
    <row r="250" spans="1:11" ht="33.75" customHeight="1" thickBot="1">
      <c r="A250" s="217" t="s">
        <v>75</v>
      </c>
      <c r="B250" s="218">
        <v>24</v>
      </c>
      <c r="C250" s="219">
        <v>145221.6</v>
      </c>
      <c r="D250" s="218" t="s">
        <v>407</v>
      </c>
      <c r="E250" s="220">
        <v>0.65759999999999996</v>
      </c>
      <c r="F250" s="221">
        <v>0</v>
      </c>
      <c r="G250" s="469" t="s">
        <v>408</v>
      </c>
      <c r="I250" s="50"/>
      <c r="J250" s="48"/>
      <c r="K250" s="48"/>
    </row>
    <row r="251" spans="1:11" ht="33.75" customHeight="1" thickBot="1">
      <c r="A251" s="222" t="s">
        <v>76</v>
      </c>
      <c r="B251" s="223">
        <v>2</v>
      </c>
      <c r="C251" s="224">
        <v>21056</v>
      </c>
      <c r="D251" s="223" t="s">
        <v>409</v>
      </c>
      <c r="E251" s="225">
        <v>9.5299999999999996E-2</v>
      </c>
      <c r="F251" s="226">
        <v>0</v>
      </c>
      <c r="G251" s="470"/>
      <c r="I251" s="50"/>
      <c r="J251" s="48"/>
      <c r="K251" s="48"/>
    </row>
    <row r="252" spans="1:11" ht="33.75" customHeight="1" thickBot="1">
      <c r="A252" s="217" t="s">
        <v>77</v>
      </c>
      <c r="B252" s="218">
        <v>3</v>
      </c>
      <c r="C252" s="219">
        <v>16576</v>
      </c>
      <c r="D252" s="218" t="s">
        <v>410</v>
      </c>
      <c r="E252" s="220">
        <v>7.51E-2</v>
      </c>
      <c r="F252" s="221">
        <v>0</v>
      </c>
      <c r="G252" s="470"/>
      <c r="I252" s="50"/>
      <c r="J252" s="48"/>
      <c r="K252" s="48"/>
    </row>
    <row r="253" spans="1:11" ht="33.75" customHeight="1" thickBot="1">
      <c r="A253" s="222" t="s">
        <v>78</v>
      </c>
      <c r="B253" s="223">
        <v>5</v>
      </c>
      <c r="C253" s="224">
        <v>37996</v>
      </c>
      <c r="D253" s="223" t="s">
        <v>411</v>
      </c>
      <c r="E253" s="225">
        <v>0.17199999999999999</v>
      </c>
      <c r="F253" s="226">
        <v>0</v>
      </c>
      <c r="G253" s="471"/>
      <c r="I253" s="50"/>
      <c r="J253" s="48"/>
      <c r="K253" s="48"/>
    </row>
    <row r="254" spans="1:11" ht="24.75" customHeight="1" thickBot="1">
      <c r="A254" s="391"/>
      <c r="B254" s="391"/>
      <c r="C254" s="391"/>
      <c r="D254" s="391"/>
      <c r="E254" s="391"/>
      <c r="F254" s="391"/>
      <c r="G254" s="332"/>
      <c r="H254" s="48"/>
      <c r="I254" s="49"/>
      <c r="J254" s="48"/>
      <c r="K254" s="48"/>
    </row>
    <row r="255" spans="1:11" ht="69" customHeight="1" thickBot="1">
      <c r="A255" s="396" t="s">
        <v>79</v>
      </c>
      <c r="B255" s="402"/>
      <c r="C255" s="403"/>
      <c r="D255" s="48"/>
      <c r="E255" s="48"/>
      <c r="F255" s="48"/>
      <c r="G255" s="48"/>
      <c r="H255" s="48"/>
      <c r="I255" s="50"/>
      <c r="J255" s="48"/>
      <c r="K255" s="48"/>
    </row>
    <row r="256" spans="1:11" ht="75" customHeight="1" thickBot="1">
      <c r="A256" s="341" t="s">
        <v>80</v>
      </c>
      <c r="B256" s="338" t="s">
        <v>4</v>
      </c>
      <c r="C256" s="342" t="s">
        <v>46</v>
      </c>
      <c r="D256" s="48"/>
      <c r="E256" s="48"/>
      <c r="F256" s="48"/>
      <c r="G256" s="48"/>
      <c r="H256" s="48"/>
      <c r="I256" s="50"/>
      <c r="J256" s="48"/>
      <c r="K256" s="48"/>
    </row>
    <row r="257" spans="1:11" ht="58.5" customHeight="1" thickBot="1">
      <c r="A257" s="12" t="s">
        <v>81</v>
      </c>
      <c r="B257" s="274" t="s">
        <v>415</v>
      </c>
      <c r="C257" s="249" t="s">
        <v>529</v>
      </c>
      <c r="D257" s="48"/>
      <c r="E257" s="48"/>
      <c r="F257" s="48"/>
      <c r="G257" s="48"/>
      <c r="H257" s="48"/>
      <c r="I257" s="50"/>
      <c r="J257" s="48"/>
      <c r="K257" s="48"/>
    </row>
    <row r="258" spans="1:11" ht="93" customHeight="1" thickBot="1">
      <c r="A258" s="12" t="s">
        <v>82</v>
      </c>
      <c r="B258" s="275" t="s">
        <v>415</v>
      </c>
      <c r="C258" s="290" t="s">
        <v>545</v>
      </c>
      <c r="D258" s="293"/>
      <c r="E258" s="48"/>
      <c r="F258" s="48"/>
      <c r="G258" s="48"/>
      <c r="H258" s="48"/>
      <c r="I258" s="50"/>
      <c r="J258" s="48"/>
      <c r="K258" s="48"/>
    </row>
    <row r="259" spans="1:11" ht="24.75" customHeight="1" thickBot="1">
      <c r="A259" s="391"/>
      <c r="B259" s="391"/>
      <c r="C259" s="391"/>
      <c r="D259" s="391"/>
      <c r="E259" s="391"/>
      <c r="F259" s="391"/>
      <c r="G259" s="332"/>
      <c r="H259" s="48"/>
      <c r="I259" s="49"/>
      <c r="J259" s="48"/>
      <c r="K259" s="48"/>
    </row>
    <row r="260" spans="1:11" ht="26.25" customHeight="1" thickBot="1">
      <c r="A260" s="449" t="s">
        <v>250</v>
      </c>
      <c r="B260" s="450"/>
      <c r="C260" s="450"/>
      <c r="D260" s="450"/>
      <c r="E260" s="451"/>
      <c r="F260" s="139"/>
      <c r="G260" s="48"/>
      <c r="H260" s="48"/>
      <c r="I260" s="50"/>
      <c r="J260" s="48"/>
      <c r="K260" s="48"/>
    </row>
    <row r="261" spans="1:11" ht="22.5" customHeight="1" thickBot="1">
      <c r="A261" s="533" t="s">
        <v>92</v>
      </c>
      <c r="B261" s="534"/>
      <c r="C261" s="534"/>
      <c r="D261" s="534"/>
      <c r="E261" s="535"/>
      <c r="F261" s="50"/>
      <c r="G261" s="48"/>
      <c r="H261" s="48"/>
      <c r="I261" s="50"/>
      <c r="J261" s="48"/>
      <c r="K261" s="48"/>
    </row>
    <row r="262" spans="1:11" ht="54" customHeight="1" thickBot="1">
      <c r="A262" s="28" t="s">
        <v>93</v>
      </c>
      <c r="B262" s="357" t="s">
        <v>94</v>
      </c>
      <c r="C262" s="357" t="s">
        <v>95</v>
      </c>
      <c r="D262" s="357" t="s">
        <v>39</v>
      </c>
      <c r="E262" s="29" t="s">
        <v>46</v>
      </c>
      <c r="F262" s="50"/>
      <c r="G262" s="48"/>
      <c r="H262" s="48"/>
      <c r="I262" s="50"/>
      <c r="J262" s="48"/>
      <c r="K262" s="48"/>
    </row>
    <row r="263" spans="1:11" ht="107.25" customHeight="1" thickBot="1">
      <c r="A263" s="354" t="s">
        <v>497</v>
      </c>
      <c r="B263" s="355">
        <v>9622634.2100000009</v>
      </c>
      <c r="C263" s="354" t="s">
        <v>498</v>
      </c>
      <c r="D263" s="356" t="s">
        <v>499</v>
      </c>
      <c r="E263" s="253" t="s">
        <v>500</v>
      </c>
      <c r="F263" s="50"/>
      <c r="G263" s="48"/>
      <c r="H263" s="48"/>
      <c r="I263" s="50"/>
      <c r="J263" s="48"/>
      <c r="K263" s="48"/>
    </row>
    <row r="264" spans="1:11" ht="102" customHeight="1" thickBot="1">
      <c r="A264" s="140" t="s">
        <v>501</v>
      </c>
      <c r="B264" s="254">
        <v>7112561.8099999996</v>
      </c>
      <c r="C264" s="256" t="s">
        <v>502</v>
      </c>
      <c r="D264" s="255" t="s">
        <v>503</v>
      </c>
      <c r="E264" s="253" t="s">
        <v>504</v>
      </c>
      <c r="F264" s="50"/>
      <c r="G264" s="48"/>
      <c r="H264" s="48"/>
      <c r="I264" s="50"/>
      <c r="J264" s="48"/>
      <c r="K264" s="48"/>
    </row>
    <row r="265" spans="1:11" ht="24.75" customHeight="1" thickBot="1">
      <c r="A265" s="391"/>
      <c r="B265" s="391"/>
      <c r="C265" s="391"/>
      <c r="D265" s="391"/>
      <c r="E265" s="391"/>
      <c r="F265" s="391"/>
      <c r="G265" s="332"/>
      <c r="H265" s="48"/>
      <c r="I265" s="49"/>
      <c r="J265" s="48"/>
      <c r="K265" s="48"/>
    </row>
    <row r="266" spans="1:11" ht="27" customHeight="1" thickBot="1">
      <c r="A266" s="449" t="s">
        <v>102</v>
      </c>
      <c r="B266" s="450"/>
      <c r="C266" s="450"/>
      <c r="D266" s="450"/>
      <c r="E266" s="450"/>
      <c r="F266" s="451"/>
      <c r="G266" s="48"/>
      <c r="H266" s="48"/>
      <c r="I266" s="50"/>
      <c r="J266" s="48"/>
      <c r="K266" s="48"/>
    </row>
    <row r="267" spans="1:11" ht="24" customHeight="1" thickBot="1">
      <c r="A267" s="143" t="s">
        <v>103</v>
      </c>
      <c r="B267" s="454" t="s">
        <v>104</v>
      </c>
      <c r="C267" s="455"/>
      <c r="D267" s="455"/>
      <c r="E267" s="486"/>
      <c r="F267" s="419" t="s">
        <v>46</v>
      </c>
      <c r="G267" s="48"/>
      <c r="H267" s="48"/>
      <c r="I267" s="50"/>
      <c r="J267" s="48"/>
      <c r="K267" s="48"/>
    </row>
    <row r="268" spans="1:11" ht="20.25" customHeight="1" thickBot="1">
      <c r="A268" s="143"/>
      <c r="B268" s="454" t="s">
        <v>105</v>
      </c>
      <c r="C268" s="455"/>
      <c r="D268" s="454" t="s">
        <v>106</v>
      </c>
      <c r="E268" s="456"/>
      <c r="F268" s="420"/>
      <c r="G268" s="48"/>
      <c r="H268" s="48"/>
      <c r="I268" s="50"/>
      <c r="J268" s="48"/>
      <c r="K268" s="48"/>
    </row>
    <row r="269" spans="1:11" ht="34.5" customHeight="1" thickBot="1">
      <c r="A269" s="144"/>
      <c r="B269" s="42" t="s">
        <v>107</v>
      </c>
      <c r="C269" s="42" t="s">
        <v>108</v>
      </c>
      <c r="D269" s="42" t="s">
        <v>107</v>
      </c>
      <c r="E269" s="42" t="s">
        <v>109</v>
      </c>
      <c r="F269" s="421"/>
      <c r="G269" s="48"/>
      <c r="H269" s="48"/>
      <c r="I269" s="50"/>
      <c r="J269" s="48"/>
      <c r="K269" s="48"/>
    </row>
    <row r="270" spans="1:11" ht="23.25" customHeight="1" thickBot="1">
      <c r="A270" s="237" t="s">
        <v>110</v>
      </c>
      <c r="B270" s="238">
        <v>633</v>
      </c>
      <c r="C270" s="330">
        <v>947318.68</v>
      </c>
      <c r="D270" s="239">
        <v>633</v>
      </c>
      <c r="E270" s="330">
        <v>947318.68</v>
      </c>
      <c r="F270" s="469" t="s">
        <v>453</v>
      </c>
      <c r="G270" s="48"/>
      <c r="H270" s="48"/>
      <c r="I270" s="50"/>
      <c r="J270" s="48"/>
      <c r="K270" s="48"/>
    </row>
    <row r="271" spans="1:11" ht="23.25" customHeight="1" thickBot="1">
      <c r="A271" s="240" t="s">
        <v>111</v>
      </c>
      <c r="B271" s="241">
        <v>0</v>
      </c>
      <c r="C271" s="331">
        <v>0</v>
      </c>
      <c r="D271" s="242">
        <v>0</v>
      </c>
      <c r="E271" s="331">
        <v>0</v>
      </c>
      <c r="F271" s="475"/>
      <c r="G271" s="48"/>
      <c r="H271" s="48"/>
      <c r="I271" s="50"/>
      <c r="J271" s="48"/>
      <c r="K271" s="48"/>
    </row>
    <row r="272" spans="1:11" ht="23.25" customHeight="1" thickBot="1">
      <c r="A272" s="237" t="s">
        <v>112</v>
      </c>
      <c r="B272" s="238">
        <v>8</v>
      </c>
      <c r="C272" s="330">
        <v>7668392.8200000003</v>
      </c>
      <c r="D272" s="239"/>
      <c r="E272" s="330"/>
      <c r="F272" s="475"/>
      <c r="G272" s="48"/>
      <c r="H272" s="48"/>
      <c r="I272" s="50"/>
      <c r="J272" s="48"/>
      <c r="K272" s="48"/>
    </row>
    <row r="273" spans="1:11" ht="23.25" customHeight="1" thickBot="1">
      <c r="A273" s="240" t="s">
        <v>113</v>
      </c>
      <c r="B273" s="241">
        <v>11</v>
      </c>
      <c r="C273" s="331">
        <v>240870.13</v>
      </c>
      <c r="D273" s="242"/>
      <c r="E273" s="331"/>
      <c r="F273" s="475"/>
      <c r="G273" s="48"/>
      <c r="H273" s="48"/>
      <c r="I273" s="50"/>
      <c r="J273" s="48"/>
      <c r="K273" s="48"/>
    </row>
    <row r="274" spans="1:11" ht="23.25" customHeight="1" thickBot="1">
      <c r="A274" s="237" t="s">
        <v>114</v>
      </c>
      <c r="B274" s="238">
        <v>1</v>
      </c>
      <c r="C274" s="330">
        <v>153798.23000000001</v>
      </c>
      <c r="D274" s="239"/>
      <c r="E274" s="330"/>
      <c r="F274" s="475"/>
      <c r="G274" s="48"/>
      <c r="H274" s="48"/>
      <c r="I274" s="50"/>
      <c r="J274" s="48"/>
      <c r="K274" s="48"/>
    </row>
    <row r="275" spans="1:11" ht="23.25" customHeight="1" thickBot="1">
      <c r="A275" s="240" t="s">
        <v>115</v>
      </c>
      <c r="B275" s="241"/>
      <c r="C275" s="331"/>
      <c r="D275" s="242"/>
      <c r="E275" s="331"/>
      <c r="F275" s="475"/>
      <c r="G275" s="48"/>
      <c r="H275" s="48"/>
      <c r="I275" s="50"/>
      <c r="J275" s="48"/>
      <c r="K275" s="48"/>
    </row>
    <row r="276" spans="1:11" ht="23.25" customHeight="1" thickBot="1">
      <c r="A276" s="237" t="s">
        <v>116</v>
      </c>
      <c r="B276" s="238">
        <v>4</v>
      </c>
      <c r="C276" s="330">
        <v>190137.17</v>
      </c>
      <c r="D276" s="239"/>
      <c r="E276" s="330"/>
      <c r="F276" s="475"/>
      <c r="G276" s="48"/>
      <c r="H276" s="48"/>
      <c r="I276" s="50"/>
      <c r="J276" s="48"/>
      <c r="K276" s="48"/>
    </row>
    <row r="277" spans="1:11" ht="23.25" customHeight="1" thickBot="1">
      <c r="A277" s="240" t="s">
        <v>117</v>
      </c>
      <c r="B277" s="241">
        <v>18</v>
      </c>
      <c r="C277" s="331">
        <v>445575.43</v>
      </c>
      <c r="D277" s="242">
        <v>1</v>
      </c>
      <c r="E277" s="331">
        <v>7142.82</v>
      </c>
      <c r="F277" s="475"/>
      <c r="G277" s="48"/>
      <c r="H277" s="48"/>
      <c r="I277" s="50"/>
      <c r="J277" s="48"/>
      <c r="K277" s="48"/>
    </row>
    <row r="278" spans="1:11" ht="23.25" customHeight="1" thickBot="1">
      <c r="A278" s="237" t="s">
        <v>118</v>
      </c>
      <c r="B278" s="238">
        <v>4</v>
      </c>
      <c r="C278" s="330">
        <v>615292.37</v>
      </c>
      <c r="D278" s="239"/>
      <c r="E278" s="330"/>
      <c r="F278" s="475"/>
      <c r="G278" s="48"/>
      <c r="H278" s="48"/>
      <c r="I278" s="50"/>
      <c r="J278" s="48"/>
      <c r="K278" s="48"/>
    </row>
    <row r="279" spans="1:11" ht="23.25" customHeight="1" thickBot="1">
      <c r="A279" s="240" t="s">
        <v>119</v>
      </c>
      <c r="B279" s="241">
        <v>3</v>
      </c>
      <c r="C279" s="331">
        <v>0</v>
      </c>
      <c r="D279" s="242">
        <v>3</v>
      </c>
      <c r="E279" s="331">
        <v>0</v>
      </c>
      <c r="F279" s="475"/>
      <c r="G279" s="48"/>
      <c r="H279" s="48"/>
      <c r="I279" s="50"/>
      <c r="J279" s="48"/>
      <c r="K279" s="48"/>
    </row>
    <row r="280" spans="1:11" ht="23.25" customHeight="1" thickBot="1">
      <c r="A280" s="237" t="s">
        <v>120</v>
      </c>
      <c r="B280" s="238">
        <v>0</v>
      </c>
      <c r="C280" s="330">
        <v>0</v>
      </c>
      <c r="D280" s="239"/>
      <c r="E280" s="330"/>
      <c r="F280" s="475"/>
      <c r="G280" s="48"/>
      <c r="H280" s="48"/>
      <c r="I280" s="50"/>
      <c r="J280" s="48"/>
      <c r="K280" s="48"/>
    </row>
    <row r="281" spans="1:11" ht="23.25" customHeight="1" thickBot="1">
      <c r="A281" s="240" t="s">
        <v>121</v>
      </c>
      <c r="B281" s="241">
        <v>7</v>
      </c>
      <c r="C281" s="331">
        <v>79076</v>
      </c>
      <c r="D281" s="242"/>
      <c r="E281" s="331"/>
      <c r="F281" s="475"/>
      <c r="G281" s="48"/>
      <c r="H281" s="48"/>
      <c r="I281" s="50"/>
      <c r="J281" s="48"/>
      <c r="K281" s="48"/>
    </row>
    <row r="282" spans="1:11" ht="23.25" customHeight="1" thickBot="1">
      <c r="A282" s="237" t="s">
        <v>122</v>
      </c>
      <c r="B282" s="238">
        <v>53</v>
      </c>
      <c r="C282" s="330">
        <v>860531.24</v>
      </c>
      <c r="D282" s="239">
        <v>4</v>
      </c>
      <c r="E282" s="330">
        <v>59230.239999999998</v>
      </c>
      <c r="F282" s="475"/>
      <c r="G282" s="48"/>
      <c r="H282" s="48"/>
      <c r="I282" s="50"/>
      <c r="J282" s="48"/>
      <c r="K282" s="48"/>
    </row>
    <row r="283" spans="1:11" ht="23.25" customHeight="1" thickBot="1">
      <c r="A283" s="240" t="s">
        <v>123</v>
      </c>
      <c r="B283" s="241">
        <v>252</v>
      </c>
      <c r="C283" s="331">
        <v>213968.44</v>
      </c>
      <c r="D283" s="242">
        <v>252</v>
      </c>
      <c r="E283" s="331">
        <v>213968.44</v>
      </c>
      <c r="F283" s="475"/>
      <c r="G283" s="48"/>
      <c r="H283" s="48"/>
      <c r="I283" s="50"/>
      <c r="J283" s="48"/>
      <c r="K283" s="48"/>
    </row>
    <row r="284" spans="1:11" ht="23.25" customHeight="1" thickBot="1">
      <c r="A284" s="237" t="s">
        <v>124</v>
      </c>
      <c r="B284" s="238">
        <v>3</v>
      </c>
      <c r="C284" s="330">
        <v>1382924.21</v>
      </c>
      <c r="D284" s="239"/>
      <c r="E284" s="330"/>
      <c r="F284" s="475"/>
      <c r="G284" s="48"/>
      <c r="H284" s="48"/>
      <c r="I284" s="50"/>
      <c r="J284" s="48"/>
      <c r="K284" s="48"/>
    </row>
    <row r="285" spans="1:11" ht="23.25" customHeight="1" thickBot="1">
      <c r="A285" s="240" t="s">
        <v>125</v>
      </c>
      <c r="B285" s="241">
        <v>0</v>
      </c>
      <c r="C285" s="331">
        <v>0</v>
      </c>
      <c r="D285" s="242"/>
      <c r="E285" s="331"/>
      <c r="F285" s="475"/>
      <c r="G285" s="48"/>
      <c r="H285" s="48"/>
      <c r="I285" s="50"/>
      <c r="J285" s="48"/>
      <c r="K285" s="48"/>
    </row>
    <row r="286" spans="1:11" ht="23.25" customHeight="1" thickBot="1">
      <c r="A286" s="237" t="s">
        <v>126</v>
      </c>
      <c r="B286" s="238">
        <v>0</v>
      </c>
      <c r="C286" s="239">
        <v>0</v>
      </c>
      <c r="D286" s="239"/>
      <c r="E286" s="239"/>
      <c r="F286" s="476"/>
      <c r="G286" s="48"/>
      <c r="H286" s="48"/>
      <c r="I286" s="50"/>
      <c r="J286" s="48"/>
      <c r="K286" s="48"/>
    </row>
    <row r="287" spans="1:11" ht="24.75" customHeight="1" thickBot="1">
      <c r="A287" s="391"/>
      <c r="B287" s="391"/>
      <c r="C287" s="391"/>
      <c r="D287" s="391"/>
      <c r="E287" s="391"/>
      <c r="F287" s="391"/>
      <c r="G287" s="332"/>
      <c r="H287" s="48"/>
      <c r="I287" s="49"/>
      <c r="J287" s="48"/>
      <c r="K287" s="48"/>
    </row>
    <row r="288" spans="1:11" ht="25.5" customHeight="1" thickBot="1">
      <c r="A288" s="396" t="s">
        <v>256</v>
      </c>
      <c r="B288" s="402"/>
      <c r="C288" s="402"/>
      <c r="D288" s="403"/>
      <c r="E288" s="48"/>
      <c r="F288" s="48"/>
      <c r="G288" s="48"/>
      <c r="H288" s="48"/>
      <c r="I288" s="50"/>
      <c r="J288" s="48"/>
      <c r="K288" s="48"/>
    </row>
    <row r="289" spans="1:11" ht="51" customHeight="1" thickBot="1">
      <c r="A289" s="15" t="s">
        <v>254</v>
      </c>
      <c r="B289" s="335" t="s">
        <v>255</v>
      </c>
      <c r="C289" s="344" t="s">
        <v>127</v>
      </c>
      <c r="D289" s="344" t="s">
        <v>46</v>
      </c>
      <c r="E289" s="48"/>
      <c r="F289" s="48"/>
      <c r="G289" s="48"/>
      <c r="H289" s="48"/>
      <c r="I289" s="50"/>
      <c r="J289" s="48"/>
      <c r="K289" s="48"/>
    </row>
    <row r="290" spans="1:11" ht="25.5" customHeight="1" thickBot="1">
      <c r="A290" s="83" t="s">
        <v>515</v>
      </c>
      <c r="B290" s="84">
        <v>0</v>
      </c>
      <c r="C290" s="89">
        <v>0</v>
      </c>
      <c r="D290" s="83" t="s">
        <v>406</v>
      </c>
      <c r="E290" s="48"/>
      <c r="F290" s="48"/>
      <c r="G290" s="48"/>
      <c r="H290" s="48"/>
      <c r="I290" s="50"/>
      <c r="J290" s="48"/>
      <c r="K290" s="48"/>
    </row>
    <row r="291" spans="1:11" ht="24.75" customHeight="1" thickBot="1">
      <c r="A291" s="391"/>
      <c r="B291" s="391"/>
      <c r="C291" s="391"/>
      <c r="D291" s="391"/>
      <c r="E291" s="391"/>
      <c r="F291" s="391"/>
      <c r="G291" s="332"/>
      <c r="H291" s="48"/>
      <c r="I291" s="49"/>
      <c r="J291" s="48"/>
      <c r="K291" s="48"/>
    </row>
    <row r="292" spans="1:11" ht="30.75" customHeight="1" thickBot="1">
      <c r="A292" s="449" t="s">
        <v>128</v>
      </c>
      <c r="B292" s="450"/>
      <c r="C292" s="450"/>
      <c r="D292" s="450"/>
      <c r="E292" s="450"/>
      <c r="F292" s="450"/>
      <c r="G292" s="451"/>
      <c r="H292" s="48"/>
      <c r="I292" s="48"/>
      <c r="J292" s="48"/>
      <c r="K292" s="48"/>
    </row>
    <row r="293" spans="1:11" ht="60.75" customHeight="1" thickBot="1">
      <c r="A293" s="42" t="s">
        <v>129</v>
      </c>
      <c r="B293" s="42" t="s">
        <v>130</v>
      </c>
      <c r="C293" s="42" t="s">
        <v>131</v>
      </c>
      <c r="D293" s="42" t="s">
        <v>132</v>
      </c>
      <c r="E293" s="42" t="s">
        <v>133</v>
      </c>
      <c r="F293" s="42" t="s">
        <v>46</v>
      </c>
      <c r="G293" s="42" t="s">
        <v>496</v>
      </c>
      <c r="H293" s="48"/>
      <c r="I293" s="48"/>
      <c r="J293" s="48"/>
      <c r="K293" s="48"/>
    </row>
    <row r="294" spans="1:11" ht="198" customHeight="1" thickBot="1">
      <c r="A294" s="327" t="s">
        <v>454</v>
      </c>
      <c r="B294" s="327" t="s">
        <v>455</v>
      </c>
      <c r="C294" s="327" t="s">
        <v>456</v>
      </c>
      <c r="D294" s="327" t="s">
        <v>457</v>
      </c>
      <c r="E294" s="247" t="s">
        <v>458</v>
      </c>
      <c r="F294" s="247" t="s">
        <v>459</v>
      </c>
      <c r="G294" s="248">
        <v>1</v>
      </c>
      <c r="I294" s="48"/>
      <c r="J294" s="48"/>
      <c r="K294" s="48"/>
    </row>
    <row r="295" spans="1:11" ht="183.75" customHeight="1" thickBot="1">
      <c r="A295" s="327" t="s">
        <v>454</v>
      </c>
      <c r="B295" s="327" t="s">
        <v>460</v>
      </c>
      <c r="C295" s="327" t="s">
        <v>461</v>
      </c>
      <c r="D295" s="327" t="s">
        <v>462</v>
      </c>
      <c r="E295" s="247" t="s">
        <v>458</v>
      </c>
      <c r="F295" s="247" t="s">
        <v>463</v>
      </c>
      <c r="G295" s="248">
        <v>1</v>
      </c>
      <c r="I295" s="48"/>
      <c r="J295" s="48"/>
      <c r="K295" s="48"/>
    </row>
    <row r="296" spans="1:11" ht="103.5" customHeight="1" thickBot="1">
      <c r="A296" s="327" t="s">
        <v>454</v>
      </c>
      <c r="B296" s="327" t="s">
        <v>464</v>
      </c>
      <c r="C296" s="327" t="s">
        <v>465</v>
      </c>
      <c r="D296" s="327" t="s">
        <v>466</v>
      </c>
      <c r="E296" s="247" t="s">
        <v>458</v>
      </c>
      <c r="F296" s="247" t="s">
        <v>467</v>
      </c>
      <c r="G296" s="248">
        <v>1</v>
      </c>
      <c r="I296" s="66"/>
    </row>
    <row r="297" spans="1:11" ht="198.75" customHeight="1" thickBot="1">
      <c r="A297" s="327" t="s">
        <v>454</v>
      </c>
      <c r="B297" s="328" t="s">
        <v>468</v>
      </c>
      <c r="C297" s="327" t="s">
        <v>469</v>
      </c>
      <c r="D297" s="327" t="s">
        <v>470</v>
      </c>
      <c r="E297" s="249" t="s">
        <v>458</v>
      </c>
      <c r="F297" s="249" t="s">
        <v>471</v>
      </c>
      <c r="G297" s="250">
        <v>1</v>
      </c>
    </row>
    <row r="298" spans="1:11" ht="198.75" customHeight="1" thickBot="1">
      <c r="A298" s="327" t="s">
        <v>454</v>
      </c>
      <c r="B298" s="327" t="s">
        <v>472</v>
      </c>
      <c r="C298" s="327" t="s">
        <v>473</v>
      </c>
      <c r="D298" s="327" t="s">
        <v>474</v>
      </c>
      <c r="E298" s="249" t="s">
        <v>458</v>
      </c>
      <c r="F298" s="249" t="s">
        <v>475</v>
      </c>
      <c r="G298" s="250">
        <v>1</v>
      </c>
    </row>
    <row r="299" spans="1:11" ht="198.75" customHeight="1" thickBot="1">
      <c r="A299" s="327" t="s">
        <v>454</v>
      </c>
      <c r="B299" s="327" t="s">
        <v>476</v>
      </c>
      <c r="C299" s="327" t="s">
        <v>477</v>
      </c>
      <c r="D299" s="327" t="s">
        <v>478</v>
      </c>
      <c r="E299" s="249" t="s">
        <v>458</v>
      </c>
      <c r="F299" s="249" t="s">
        <v>479</v>
      </c>
      <c r="G299" s="250">
        <v>1</v>
      </c>
    </row>
    <row r="300" spans="1:11" ht="198.75" customHeight="1" thickBot="1">
      <c r="A300" s="327" t="s">
        <v>454</v>
      </c>
      <c r="B300" s="327" t="s">
        <v>480</v>
      </c>
      <c r="C300" s="327" t="s">
        <v>481</v>
      </c>
      <c r="D300" s="327" t="s">
        <v>482</v>
      </c>
      <c r="E300" s="249" t="s">
        <v>458</v>
      </c>
      <c r="F300" s="249" t="s">
        <v>483</v>
      </c>
      <c r="G300" s="248">
        <v>1</v>
      </c>
    </row>
    <row r="301" spans="1:11" ht="130.5" customHeight="1" thickBot="1">
      <c r="A301" s="327" t="s">
        <v>454</v>
      </c>
      <c r="B301" s="327" t="s">
        <v>484</v>
      </c>
      <c r="C301" s="327" t="s">
        <v>485</v>
      </c>
      <c r="D301" s="327" t="s">
        <v>486</v>
      </c>
      <c r="E301" s="249" t="s">
        <v>458</v>
      </c>
      <c r="F301" s="249" t="s">
        <v>487</v>
      </c>
      <c r="G301" s="248">
        <v>1</v>
      </c>
    </row>
    <row r="302" spans="1:11" ht="130.5" customHeight="1" thickBot="1">
      <c r="A302" s="327" t="s">
        <v>454</v>
      </c>
      <c r="B302" s="327" t="s">
        <v>488</v>
      </c>
      <c r="C302" s="327" t="s">
        <v>489</v>
      </c>
      <c r="D302" s="327" t="s">
        <v>490</v>
      </c>
      <c r="E302" s="249" t="s">
        <v>458</v>
      </c>
      <c r="F302" s="249" t="s">
        <v>491</v>
      </c>
      <c r="G302" s="248">
        <v>1</v>
      </c>
    </row>
    <row r="303" spans="1:11" ht="130.5" customHeight="1" thickBot="1">
      <c r="A303" s="327" t="s">
        <v>454</v>
      </c>
      <c r="B303" s="327" t="s">
        <v>492</v>
      </c>
      <c r="C303" s="327" t="s">
        <v>493</v>
      </c>
      <c r="D303" s="327" t="s">
        <v>494</v>
      </c>
      <c r="E303" s="249" t="s">
        <v>458</v>
      </c>
      <c r="F303" s="249" t="s">
        <v>495</v>
      </c>
      <c r="G303" s="248">
        <v>1</v>
      </c>
    </row>
  </sheetData>
  <mergeCells count="174">
    <mergeCell ref="B7:C7"/>
    <mergeCell ref="B8:C8"/>
    <mergeCell ref="B9:C9"/>
    <mergeCell ref="B10:C10"/>
    <mergeCell ref="A11:F11"/>
    <mergeCell ref="A12:C12"/>
    <mergeCell ref="A2:F2"/>
    <mergeCell ref="A3:C3"/>
    <mergeCell ref="B4:C4"/>
    <mergeCell ref="B5:C5"/>
    <mergeCell ref="A6:F6"/>
    <mergeCell ref="B19:C19"/>
    <mergeCell ref="B20:C20"/>
    <mergeCell ref="B21:C21"/>
    <mergeCell ref="A22:F22"/>
    <mergeCell ref="A23:C23"/>
    <mergeCell ref="B24:C24"/>
    <mergeCell ref="B13:C13"/>
    <mergeCell ref="B14:C14"/>
    <mergeCell ref="B15:C15"/>
    <mergeCell ref="B16:C16"/>
    <mergeCell ref="B17:C17"/>
    <mergeCell ref="B18:C18"/>
    <mergeCell ref="B31:C31"/>
    <mergeCell ref="B32:C32"/>
    <mergeCell ref="B33:C33"/>
    <mergeCell ref="B34:C34"/>
    <mergeCell ref="B35:C35"/>
    <mergeCell ref="A37:C37"/>
    <mergeCell ref="B25:C25"/>
    <mergeCell ref="B26:C26"/>
    <mergeCell ref="B27:C27"/>
    <mergeCell ref="B28:C28"/>
    <mergeCell ref="A29:F29"/>
    <mergeCell ref="A30:C30"/>
    <mergeCell ref="A45:C45"/>
    <mergeCell ref="B46:C46"/>
    <mergeCell ref="B47:C47"/>
    <mergeCell ref="A49:C49"/>
    <mergeCell ref="A50:C50"/>
    <mergeCell ref="B51:C51"/>
    <mergeCell ref="B38:C38"/>
    <mergeCell ref="B39:C39"/>
    <mergeCell ref="B40:C40"/>
    <mergeCell ref="B41:C41"/>
    <mergeCell ref="B42:C42"/>
    <mergeCell ref="A44:C44"/>
    <mergeCell ref="K56:K57"/>
    <mergeCell ref="A58:A59"/>
    <mergeCell ref="B58:B59"/>
    <mergeCell ref="C58:C59"/>
    <mergeCell ref="D58:D59"/>
    <mergeCell ref="B52:C52"/>
    <mergeCell ref="A54:K54"/>
    <mergeCell ref="A55:K55"/>
    <mergeCell ref="A56:A57"/>
    <mergeCell ref="B56:B57"/>
    <mergeCell ref="C56:C57"/>
    <mergeCell ref="D56:E56"/>
    <mergeCell ref="F56:F57"/>
    <mergeCell ref="G56:H56"/>
    <mergeCell ref="I56:I57"/>
    <mergeCell ref="A60:A62"/>
    <mergeCell ref="B60:B62"/>
    <mergeCell ref="C60:C62"/>
    <mergeCell ref="D60:D62"/>
    <mergeCell ref="A63:A64"/>
    <mergeCell ref="B63:B64"/>
    <mergeCell ref="C63:C64"/>
    <mergeCell ref="D63:D64"/>
    <mergeCell ref="J56:J57"/>
    <mergeCell ref="A69:C69"/>
    <mergeCell ref="A71:A72"/>
    <mergeCell ref="A73:A74"/>
    <mergeCell ref="A78:A79"/>
    <mergeCell ref="A81:D81"/>
    <mergeCell ref="A84:A85"/>
    <mergeCell ref="K63:K64"/>
    <mergeCell ref="A66:A67"/>
    <mergeCell ref="B66:B67"/>
    <mergeCell ref="C66:C67"/>
    <mergeCell ref="D66:D67"/>
    <mergeCell ref="K66:K67"/>
    <mergeCell ref="A94:E94"/>
    <mergeCell ref="A95:A97"/>
    <mergeCell ref="B95:B97"/>
    <mergeCell ref="C95:C97"/>
    <mergeCell ref="D95:D97"/>
    <mergeCell ref="E95:E97"/>
    <mergeCell ref="A86:A89"/>
    <mergeCell ref="C86:C89"/>
    <mergeCell ref="B87:B88"/>
    <mergeCell ref="D87:D88"/>
    <mergeCell ref="A90:A91"/>
    <mergeCell ref="B90:B91"/>
    <mergeCell ref="E98:E103"/>
    <mergeCell ref="A108:E108"/>
    <mergeCell ref="F117:F149"/>
    <mergeCell ref="A154:A155"/>
    <mergeCell ref="A157:E157"/>
    <mergeCell ref="A114:F114"/>
    <mergeCell ref="A150:F150"/>
    <mergeCell ref="A153:F153"/>
    <mergeCell ref="A156:F156"/>
    <mergeCell ref="A1:K1"/>
    <mergeCell ref="A36:F36"/>
    <mergeCell ref="A43:F43"/>
    <mergeCell ref="A48:F48"/>
    <mergeCell ref="A53:F53"/>
    <mergeCell ref="A255:C255"/>
    <mergeCell ref="A260:E260"/>
    <mergeCell ref="A261:E261"/>
    <mergeCell ref="A266:F266"/>
    <mergeCell ref="A244:A245"/>
    <mergeCell ref="B244:B245"/>
    <mergeCell ref="C244:C245"/>
    <mergeCell ref="A247:G247"/>
    <mergeCell ref="A248:G248"/>
    <mergeCell ref="G250:G253"/>
    <mergeCell ref="A246:F246"/>
    <mergeCell ref="A216:A220"/>
    <mergeCell ref="A221:A229"/>
    <mergeCell ref="A230:A231"/>
    <mergeCell ref="A234:E234"/>
    <mergeCell ref="A238:C238"/>
    <mergeCell ref="A242:D242"/>
    <mergeCell ref="A241:F241"/>
    <mergeCell ref="A197:H197"/>
    <mergeCell ref="A68:F68"/>
    <mergeCell ref="A80:F80"/>
    <mergeCell ref="A93:F93"/>
    <mergeCell ref="A104:F104"/>
    <mergeCell ref="A107:F107"/>
    <mergeCell ref="A111:F111"/>
    <mergeCell ref="F270:F286"/>
    <mergeCell ref="A288:D288"/>
    <mergeCell ref="A292:G292"/>
    <mergeCell ref="A161:E161"/>
    <mergeCell ref="B267:E267"/>
    <mergeCell ref="F267:F269"/>
    <mergeCell ref="B268:C268"/>
    <mergeCell ref="D268:E268"/>
    <mergeCell ref="A201:D201"/>
    <mergeCell ref="A202:D202"/>
    <mergeCell ref="A210:F210"/>
    <mergeCell ref="A212:A213"/>
    <mergeCell ref="B212:B213"/>
    <mergeCell ref="C212:C213"/>
    <mergeCell ref="D212:D213"/>
    <mergeCell ref="E212:E213"/>
    <mergeCell ref="F212:F213"/>
    <mergeCell ref="A186:A188"/>
    <mergeCell ref="A254:F254"/>
    <mergeCell ref="A259:F259"/>
    <mergeCell ref="A265:F265"/>
    <mergeCell ref="A287:F287"/>
    <mergeCell ref="A291:F291"/>
    <mergeCell ref="A160:F160"/>
    <mergeCell ref="A172:F172"/>
    <mergeCell ref="A182:F182"/>
    <mergeCell ref="A195:F195"/>
    <mergeCell ref="A209:F209"/>
    <mergeCell ref="A237:F237"/>
    <mergeCell ref="B186:B188"/>
    <mergeCell ref="C186:C188"/>
    <mergeCell ref="D186:D188"/>
    <mergeCell ref="E186:E188"/>
    <mergeCell ref="A196:H196"/>
    <mergeCell ref="A164:A168"/>
    <mergeCell ref="B164:B168"/>
    <mergeCell ref="A173:C173"/>
    <mergeCell ref="A181:C181"/>
    <mergeCell ref="A183:F183"/>
    <mergeCell ref="A184:F184"/>
  </mergeCells>
  <hyperlinks>
    <hyperlink ref="B18" r:id="rId1"/>
    <hyperlink ref="B19" r:id="rId2"/>
    <hyperlink ref="B27" r:id="rId3"/>
    <hyperlink ref="B34" r:id="rId4"/>
    <hyperlink ref="B41" r:id="rId5"/>
    <hyperlink ref="G250" r:id="rId6"/>
    <hyperlink ref="E110" r:id="rId7"/>
    <hyperlink ref="E159" r:id="rId8"/>
    <hyperlink ref="F270" r:id="rId9"/>
    <hyperlink ref="E294" r:id="rId10"/>
    <hyperlink ref="E295" r:id="rId11"/>
    <hyperlink ref="F295" r:id="rId12"/>
    <hyperlink ref="E296" r:id="rId13"/>
    <hyperlink ref="F296" r:id="rId14"/>
    <hyperlink ref="E297" r:id="rId15"/>
    <hyperlink ref="F297" r:id="rId16"/>
    <hyperlink ref="E298" r:id="rId17"/>
    <hyperlink ref="F298" r:id="rId18"/>
    <hyperlink ref="E299" r:id="rId19"/>
    <hyperlink ref="F299" r:id="rId20"/>
    <hyperlink ref="E300" r:id="rId21"/>
    <hyperlink ref="F300" r:id="rId22"/>
    <hyperlink ref="E301" r:id="rId23"/>
    <hyperlink ref="F301" r:id="rId24"/>
    <hyperlink ref="E302" r:id="rId25"/>
    <hyperlink ref="F302" r:id="rId26"/>
    <hyperlink ref="E303" r:id="rId27"/>
    <hyperlink ref="F303" r:id="rId28"/>
    <hyperlink ref="E263" r:id="rId29"/>
    <hyperlink ref="E264" r:id="rId30"/>
    <hyperlink ref="C175" r:id="rId31" display="https://pastaza.gob.ec/"/>
    <hyperlink ref="C177" r:id="rId32"/>
    <hyperlink ref="C178" r:id="rId33"/>
    <hyperlink ref="C179" r:id="rId34"/>
    <hyperlink ref="C180" r:id="rId35"/>
    <hyperlink ref="C257" r:id="rId36" display="https://pastaza.gob.ec/institucion/lotaip/lotaip-enero-2020/"/>
    <hyperlink ref="F186" r:id="rId37"/>
    <hyperlink ref="F187" r:id="rId38"/>
    <hyperlink ref="E215" r:id="rId39"/>
    <hyperlink ref="E216" r:id="rId40"/>
    <hyperlink ref="C258" r:id="rId41"/>
    <hyperlink ref="F191" r:id="rId42"/>
    <hyperlink ref="F188" r:id="rId43"/>
    <hyperlink ref="E212" r:id="rId44"/>
    <hyperlink ref="E214" r:id="rId45"/>
    <hyperlink ref="F294" r:id="rId46"/>
    <hyperlink ref="E113" r:id="rId47"/>
    <hyperlink ref="F117:F149" r:id="rId48" display="GASTO INVERSION"/>
    <hyperlink ref="E98:E102" r:id="rId49" display="Cedula_de_gastos_2020_gadppz"/>
    <hyperlink ref="D244" r:id="rId50" display="https://pastaza.gob.ec/leytransparencia/rendicion_cuentas/2019/formulario_rendicion_cuentas_gadppz_2019.pdf"/>
    <hyperlink ref="D245" r:id="rId51" display="https://pastaza.gob.ec/leytransparencia/rendicion_cuentas/2019/acta_informe_sistematizacion_aportes_ciudadanos_rc_2019_gadppz.pdf"/>
  </hyperlinks>
  <printOptions horizontalCentered="1"/>
  <pageMargins left="0" right="0" top="0.78740157480314965" bottom="0.35433070866141736" header="0" footer="0"/>
  <pageSetup paperSize="9" scale="35" orientation="landscape" horizontalDpi="4294967295" verticalDpi="4294967295" r:id="rId52"/>
  <headerFooter>
    <oddHeader>&amp;R&amp;G</oddHeader>
    <oddFooter>&amp;L&amp;"-,Cursiva"&amp;10Rendición de Cuentas Año 2020 del GADPPz&amp;R&amp;10&amp;P de &amp;N</oddFooter>
  </headerFooter>
  <drawing r:id="rId53"/>
  <legacyDrawingHF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REVISADO FINAL (2)</vt:lpstr>
      <vt:lpstr>R.C.GADPPZ.-AÑO 2020</vt:lpstr>
      <vt:lpstr>R.C.GADPPZ.-AÑO 2020 19-5-2021</vt:lpstr>
      <vt:lpstr>'R.C.GADPPZ.-AÑO 2020'!Área_de_impresión</vt:lpstr>
      <vt:lpstr>'R.C.GADPPZ.-AÑO 2020 19-5-2021'!Área_de_impresión</vt:lpstr>
      <vt:lpstr>'R.C.GADPPZ.-AÑO 2020'!Títulos_a_imprimir</vt:lpstr>
      <vt:lpstr>'R.C.GADPPZ.-AÑO 2020 19-5-2021'!Títulos_a_imprimir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maarguello</dc:creator>
  <cp:lastModifiedBy>Claricita CM. Maza</cp:lastModifiedBy>
  <cp:lastPrinted>2021-05-20T15:13:43Z</cp:lastPrinted>
  <dcterms:created xsi:type="dcterms:W3CDTF">2015-01-12T23:04:39Z</dcterms:created>
  <dcterms:modified xsi:type="dcterms:W3CDTF">2021-05-26T14:05:41Z</dcterms:modified>
</cp:coreProperties>
</file>